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<sst xmlns="http://schemas.openxmlformats.org/spreadsheetml/2006/main" count="2879" uniqueCount="675">
  <si>
    <t>收入支出决算总表</t>
  </si>
  <si>
    <t>公开01表</t>
  </si>
  <si>
    <t>部门：禄丰市中村乡卫生院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</si>
  <si>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</si>
  <si>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</si>
  <si>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</si>
  <si>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</si>
  <si>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</si>
  <si>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</si>
  <si>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</si>
  <si>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</si>
  <si>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</si>
  <si>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</si>
  <si>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</si>
  <si>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</si>
  <si>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</si>
  <si>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</si>
  <si>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</si>
  <si>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</si>
  <si>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</si>
  <si>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</si>
  <si>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</si>
  <si>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</si>
  <si>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</si>
  <si>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</si>
  <si>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</si>
  <si>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</si>
  <si>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</si>
  <si>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</si>
  <si>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</si>
  <si>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</si>
  <si>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</si>
  <si>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</si>
  <si>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</si>
  <si>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</si>
  <si>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</si>
  <si>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</si>
  <si>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</si>
  <si>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</si>
  <si>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</si>
  <si>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</si>
  <si>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</si>
  <si>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</si>
  <si>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</si>
  <si>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</si>
  <si>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</si>
  <si>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</si>
  <si>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</si>
  <si>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</si>
  <si>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</si>
  <si>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</si>
  <si>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</si>
  <si>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</si>
  <si>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</si>
  <si>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</si>
  <si>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</si>
  <si>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</si>
  <si>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</si>
  <si>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</si>
  <si>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</si>
  <si>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</si>
  <si>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</si>
  <si>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</si>
  <si>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</si>
  <si>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</si>
  <si>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</si>
  <si>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</si>
  <si>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</si>
  <si>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</si>
  <si>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</si>
  <si>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</si>
  <si>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</si>
  <si>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</si>
  <si>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</si>
  <si>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</si>
  <si>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</si>
  <si>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</si>
  <si>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</si>
  <si>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</si>
  <si>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</si>
  <si>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</si>
  <si>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</si>
  <si>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</si>
  <si>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</si>
  <si>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</si>
  <si>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</si>
  <si>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</si>
  <si>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</si>
  <si>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</si>
  <si>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</si>
  <si>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</si>
  <si>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</si>
  <si>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</si>
  <si>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</si>
  <si>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</si>
  <si>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</si>
  <si>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</si>
  <si>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</si>
  <si>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</si>
  <si>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</si>
  <si>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</si>
  <si>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</si>
  <si>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</si>
  <si>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</si>
  <si>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</si>
  <si>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</si>
  <si>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</si>
  <si>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</si>
  <si>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</si>
  <si>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</si>
  <si>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</si>
  <si>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</si>
  <si>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</si>
  <si>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</si>
  <si>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</si>
  <si>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</si>
  <si>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</si>
  <si>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</si>
  <si>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</si>
  <si>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</si>
  <si>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</si>
  <si>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</si>
  <si>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</si>
  <si>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</si>
  <si>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</si>
  <si>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</si>
  <si>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</si>
  <si>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</si>
  <si>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</si>
  <si>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</si>
  <si>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</si>
  <si>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</si>
  <si>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</si>
  <si>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</si>
  <si>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</si>
  <si>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</si>
  <si>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</si>
  <si>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</si>
  <si>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</si>
  <si>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</si>
  <si>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</si>
  <si>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</si>
  <si>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</si>
  <si>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</si>
  <si>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</si>
  <si>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</si>
  <si>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</si>
  <si>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</si>
  <si>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</si>
  <si>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</si>
  <si>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</si>
  <si>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</si>
  <si>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</si>
  <si>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</si>
  <si>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</si>
  <si>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</si>
  <si>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</si>
  <si>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</si>
  <si>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</si>
  <si>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</si>
  <si>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</si>
  <si>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</si>
  <si>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</si>
  <si>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</si>
  <si>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</si>
  <si>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</si>
  <si>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</si>
  <si>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</si>
  <si>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</si>
  <si>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</si>
  <si>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</si>
  <si>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</si>
  <si>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</si>
  <si>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</si>
  <si>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</si>
  <si>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</si>
  <si>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</si>
  <si>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</si>
  <si>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</si>
  <si>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</si>
  <si>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</si>
  <si>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</si>
  <si>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</si>
  <si>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</si>
  <si>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</si>
  <si>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</si>
  <si>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</si>
  <si>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</si>
  <si>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</si>
  <si>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</si>
  <si>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</si>
  <si>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</si>
  <si>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</si>
  <si>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</si>
  <si>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</si>
  <si>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</si>
  <si>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</si>
  <si>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</si>
  <si>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</si>
  <si>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</si>
  <si>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</si>
  <si>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</si>
  <si>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</si>
  <si>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21001</t>
  </si>
  <si>
    <t>卫生健康管理事务</t>
  </si>
  <si>
    <t>2100102</t>
  </si>
  <si>
    <t xml:space="preserve">  一般行政管理事务</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</si>
  <si>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</si>
  <si>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</si>
  <si>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</si>
  <si>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</si>
  <si>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</si>
  <si>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</si>
  <si>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</si>
  <si>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</si>
  <si>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</si>
  <si>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</si>
  <si>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</si>
  <si>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</si>
  <si>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</si>
  <si>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</si>
  <si>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</si>
  <si>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</si>
  <si>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</si>
  <si>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</si>
  <si>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</si>
  <si>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</si>
  <si>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</si>
  <si>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</si>
  <si>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</si>
  <si>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</si>
  <si>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</si>
  <si>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</si>
  <si>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</si>
  <si>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</si>
  <si>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</si>
  <si>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</si>
  <si>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</si>
  <si>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</si>
  <si>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</si>
  <si>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</si>
  <si>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</si>
  <si>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</si>
  <si>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</si>
  <si>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</si>
  <si>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</si>
  <si>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</si>
  <si>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</si>
  <si>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</si>
  <si>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</si>
  <si>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</si>
  <si>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</si>
  <si>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</si>
  <si>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</si>
  <si>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</si>
  <si>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</si>
  <si>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</si>
  <si>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</si>
  <si>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</si>
  <si>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</si>
  <si>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</si>
  <si>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</si>
  <si>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</si>
  <si>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</si>
  <si>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</si>
  <si>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</si>
  <si>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</si>
  <si>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</si>
  <si>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</si>
  <si>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</si>
  <si>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</si>
  <si>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</si>
  <si>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</si>
  <si>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</si>
  <si>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</si>
  <si>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</si>
  <si>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</si>
  <si>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</si>
  <si>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</si>
  <si>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</si>
  <si>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</si>
  <si>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</si>
  <si>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</si>
  <si>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</si>
  <si>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</si>
  <si>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</si>
  <si>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</si>
  <si>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</si>
  <si>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</si>
  <si>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</si>
  <si>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</si>
  <si>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</si>
  <si>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</si>
  <si>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</si>
  <si>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</si>
  <si>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</si>
  <si>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</si>
  <si>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</si>
  <si>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</si>
  <si>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</si>
  <si>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</si>
  <si>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</si>
  <si>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</si>
  <si>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</si>
  <si>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</si>
  <si>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</si>
  <si>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</si>
  <si>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</si>
  <si>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</si>
  <si>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</si>
  <si>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</si>
  <si>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</si>
  <si>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</si>
  <si>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</si>
  <si>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</si>
  <si>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</si>
  <si>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</si>
  <si>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</si>
  <si>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</si>
  <si>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</si>
  <si>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</si>
  <si>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</si>
  <si>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</si>
  <si>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</si>
  <si>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</si>
  <si>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</si>
  <si>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</si>
  <si>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</si>
  <si>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</si>
  <si>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</si>
  <si>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</si>
  <si>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</si>
  <si>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</si>
  <si>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</si>
  <si>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</si>
  <si>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</si>
  <si>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</si>
  <si>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</si>
  <si>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</si>
  <si>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</si>
  <si>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</si>
  <si>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</si>
  <si>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</si>
  <si>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</si>
  <si>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</si>
  <si>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</si>
  <si>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</si>
  <si>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</si>
  <si>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</si>
  <si>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</si>
  <si>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</si>
  <si>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</si>
  <si>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</si>
  <si>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</si>
  <si>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</si>
  <si>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</si>
  <si>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</si>
  <si>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</si>
  <si>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</si>
  <si>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</si>
  <si>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</si>
  <si>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</si>
  <si>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</si>
  <si>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</si>
  <si>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</si>
  <si>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</si>
  <si>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</si>
  <si>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</si>
  <si>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</si>
  <si>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</si>
  <si>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</si>
  <si>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</si>
  <si>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</si>
  <si>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</si>
  <si>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</si>
  <si>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</si>
  <si>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</si>
  <si>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</si>
  <si>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</si>
  <si>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</si>
  <si>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</si>
  <si>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</si>
  <si>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</si>
  <si>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</si>
  <si>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</si>
  <si>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</si>
  <si>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</si>
  <si>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</si>
  <si>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</si>
  <si>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</si>
  <si>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</si>
  <si>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</si>
  <si>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</si>
  <si>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备注：本部门此表无公开内容。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</si>
  <si>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</si>
  <si>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</si>
  <si>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</si>
  <si>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</si>
  <si>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</si>
  <si>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</si>
  <si>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</si>
  <si>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编制单位：禄丰市中村乡卫生院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</si>
  <si>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</si>
  <si>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</si>
  <si>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</si>
  <si>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</si>
  <si>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</si>
  <si>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</si>
  <si>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</si>
  <si>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</si>
  <si>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</si>
  <si>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</si>
  <si>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</si>
  <si>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</si>
  <si>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</si>
  <si>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</si>
  <si>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</si>
  <si>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</si>
  <si>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</si>
  <si>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</si>
  <si>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</si>
  <si>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</si>
  <si>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</si>
  <si>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</si>
  <si>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</si>
  <si>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</si>
  <si>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</si>
  <si>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</si>
  <si>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</si>
  <si>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</si>
  <si>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</si>
  <si>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</si>
  <si>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</si>
  <si>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</si>
  <si>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</si>
  <si>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</si>
  <si>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</si>
  <si>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（一）主要职能
禄丰市中村乡卫生院贯彻执行党和国家关于卫生健康工作的法律法规、方针政策及卫生标准；承担行政区域内居民健康档案、家庭医生签约、健康教育、计划免疫、疾病预防控制、妇幼保健、老年人保健、慢性病管理、卫生监督、突发公共卫生事件处理等公共卫生服务职责；承担农村一般常见病、多发病的基本医疗服务；深入推进乡村卫生服务一体化建设，对村卫生室实行以行政、人员、业务、药品、财务为基本内容的“五统一”规范管理；负责行政区域内村卫生室的业务管理、乡村医生的技术指导、卫生计生相关信息统计等公共卫生管理职责；做好孕前优生健康检查、生育指导、计划生育技术服务和避孕方法知情选择等工作。承办市卫生健康局及上级部门交办的其他事项。
（二）部门决算单位构成
纳入禄丰市中村乡卫生院2021年度部门决算编报的单位共1个。其中：行政单位0个，参照公务员法管理的事业单位0个，其他事业单位1个。
我单位共设置9个科室，包括：公共卫生科、全科医疗门诊、内科、外科、儿科、医技科、中医科、办公室、财务后勤科。
（三）部门人员和车辆的编制及实有情况 
禄丰市中村乡卫生院2021年末实有人员编制22人。其中：事业编制22人（其中：工勤人员编制1人）；在职在编实有事业人员21人（其中：工勤人员编制1人）。
离退休人员5人。其中：离休0人，退休5人。
实有车辆编制1辆，在编实有车辆1辆。</t>
  </si>
  <si>
    <t>（二）部门绩效目标的设立情况</t>
  </si>
  <si>
    <t>根据上级文件规定设立，分别是：1．禄财社〔2021〕40号中央补助2021年基本公共卫生服务项目资金；2．禄财社〔2021〕41号中央补助2021年基本药物制度补助资金；3．禄财社〔2021〕52号中央补助2021年重大传染病防控项目。</t>
  </si>
  <si>
    <t>（三）部门整体收支情况</t>
  </si>
  <si>
    <t>（一）禄丰市中村乡卫生院2021年度支出合计24,338,078.47元。其中：基本支出18,748,201.53元，占总支出的77.03％；项目支出5,589,876.94元，占总支出的22.97％；上缴上级支出、经营支出、对附属单位补助支出共0元，占总支出的0％。
（二）2021年度用于保障本单位正常运转的日常支出6,399,298.67元。与上年4,796,714.82元增加1,602,583.85元，增加33.41%，主要原因本年度人员经费支出增加、疫情防控经费增加。其中：基本工资、津贴补贴等人员经费支出2,676,591.55元，占基本支出的41.83％；办公费、印刷费、水电费、办公设备购置等公用经费3,722,707.12元，占基本支出的58.17％。</t>
  </si>
  <si>
    <t>（四）部门预算管理制度建设情况</t>
  </si>
  <si>
    <t>根据《预算法》、《禄丰县人民政府办公室关于印发禄丰县基层医疗卫生机构补偿方案的通知》和《禄丰县财政局关于编制部门预算实施方案》的有关规定和要求，结合我部门的各单位预算管理方式。制定了《禄丰县卫生健康局关于印发〈财务会计内部控制制度〉的通知》、《关于印发基层医疗卫生机构实施基本药物制度补助资金分配方案的通知》及《禄丰县卫生健康局关于印发乡镇卫生院县级财政承担核定收支差额补助资金分配方案（试行）的通知》、关于印发《禄丰市2021年基本公共卫生服务项目管理实施方案》的通知及《禄丰市2021年基本公共卫生服务项目绩效考核方案》的通知。</t>
  </si>
  <si>
    <t>（五）严控“三公经费”支出情况</t>
  </si>
  <si>
    <t>禄丰市中村乡卫生院2021年度无一般公共预算财政拨款“三公”经费支出。</t>
  </si>
  <si>
    <t>二、绩效自评工作情况</t>
  </si>
  <si>
    <t>（一）绩效自评的目的</t>
  </si>
  <si>
    <t>一是加大预算执行力度；二是加强绩效考核；三是提高资金使用效益；四是加强资金监管；五是规范资金使用，确保专款专用。</t>
  </si>
  <si>
    <t>（二）自评组织过程</t>
  </si>
  <si>
    <t>1.前期准备</t>
  </si>
  <si>
    <t>根据上级资金文件和项目工作实施方案设定绩效评价指标，并结合“钱随事走”的原则分配项目资金，“谁支出、谁负责”的原则使用资金。</t>
  </si>
  <si>
    <t>2.组织实施</t>
  </si>
  <si>
    <t>由禄丰市中村乡卫生院办公室牵头，各职能科室配合，项目实施单位根据工作任务、绩效目标及评价指标开展绩效自评。</t>
  </si>
  <si>
    <t>三、评价情况分析及综合评价结论</t>
  </si>
  <si>
    <t>1．各项目评价总分为100分，其中：自评得分在95分及以上为优；自评得分90至95分以下为良，自评得分70分至90分以下为中；自评得分70分以下为差。
2．对2021年度基层医疗卫生机构实施基本药物制度、基本公共卫生服务项目、重大传染病防控项目绩效评价，其中：基层医疗卫生机构实施基本药物制度、基本公共卫生服务项目自评为良，重大传染病防控项目自评为优。</t>
  </si>
  <si>
    <t>四、存在的问题和整改情况</t>
  </si>
  <si>
    <t>一、存在问题
1．部分项目资金预算执行进度缓慢；2．各项目业务执行科室对绩效管理工作意识不强。
二、整改情况
1．加强考核，对存在问题及时整改；2．加强预算管理，加大预算执行力度；3．财务和项目执行科室加强沟通，及时拨付和分配项目资金；4．加强对项目资金的监管，提高资金使用效益和效率。</t>
  </si>
  <si>
    <t>五、绩效自评结果应用</t>
  </si>
  <si>
    <t>一是绩效考评结果与资金分配相结合，规范资金分配。二是绩效考评结果与兑现单位职工绩效工资相结合，提高职工的开展项目的主动性和积极性。三是绩效考评结果与单位负责人的任免挂勾，增强单位负责人的责任意识。</t>
  </si>
  <si>
    <t>六、主要经验及做法</t>
  </si>
  <si>
    <t>一是定期或不定期进行考核、督查，对存在问题及时通报、及时整改。二是绩效考核结果与项目资金分配、核定单位奖励性绩效工资挂勾。</t>
  </si>
  <si>
    <t>七、其他需说明的情况</t>
  </si>
  <si>
    <t>单位财务科室和项目业务执行科室在履行好本部门职能、职责的同时，应当及时沟通，共同完成项目工作。</t>
  </si>
  <si>
    <t>备注：涉密部门和涉密信息按保密规定不公开。</t>
  </si>
  <si>
    <t>2021年度部门整体支出绩效自评表</t>
  </si>
  <si>
    <t>公开11表</t>
  </si>
  <si>
    <t>部门名称</t>
  </si>
  <si>
    <t>禄丰市中村乡卫生院</t>
  </si>
  <si>
    <t>内容</t>
  </si>
  <si>
    <t>说明</t>
  </si>
  <si>
    <t>部门总体目标</t>
  </si>
  <si>
    <t>部门职责</t>
  </si>
  <si>
    <t xml:space="preserve">    禄丰市中村乡卫生院贯彻执行党和国家关于卫生健康工作的法律法规、方针政策及卫生标准；承担行政区域内居民健康档案、家庭医生签约、健康教育、计划免疫、疾病预防控制、妇幼保健、老年人保健、慢性病管理、卫生监督、突发公共卫生事件处理等公共卫生服务职责；承担农村一般常见病、多发病的基本医疗服务；深入推进乡村卫生服务一体化建设，对村卫生室实行以行政、人员、业务、药品、财务为基本内容的“五统一”规范管理；负责行政区域内村卫生室的业务管理、乡村医生的技术指导、卫生计生相关信息统计等公共卫生管理职责；做好孕前优生健康检查、生育指导、计划生育技术服务和避孕方法知情选择等工作。承办市卫生健康局及上级部门交办的其他事项。</t>
  </si>
  <si>
    <t xml:space="preserve">   我单位共设置9个科室，包括：公共卫生科、全科医疗门诊、内科、外科、儿科、医技科、中医科、办公室、财务后勤科。</t>
  </si>
  <si>
    <t>总体绩效目标</t>
  </si>
  <si>
    <t>（一）坚决打赢健康扶贫攻坚战；（二）持续深化医药卫生体制改革；（三）着力提升医疗卫生服务水平；（四）改革完善疾病预防控制体系；（五）不断提升公共卫生服务能力；（六）推动中彝医药创新发展；（七）全力打造健康生活目的地；（八）计划生育工作健康发展；（九）抓实抓紧卫生健康基础设施建设。</t>
  </si>
  <si>
    <t>根据《禄丰市中村乡卫生院2021年卫生健康工作总结及2022年工作计划》</t>
  </si>
  <si>
    <t>一、部门年度目标</t>
  </si>
  <si>
    <t>财年</t>
  </si>
  <si>
    <t>目标</t>
  </si>
  <si>
    <t>实际完成情况</t>
  </si>
  <si>
    <t>2021</t>
  </si>
  <si>
    <t xml:space="preserve">（一）完成卫生院卫生室常规工作，年初开始制定各项工作计划，划定时间表，压实责任，查找上年工作中存在的问题和困难，在下年工作中查缺补漏，补短板强弱项，围绕禄丰县紧密型医共体《卫生健康工作目标管理责任书》把各项工作指标落小落细，保持健康稳步推进。
（二）继续实施基本公共卫生服务项目和重大公共卫生服务项目。对居民健康问题实施干预，减少主要健康危险因素，有效预防和控制主要传染病及慢性病，提高公共卫生服务和突发公共卫生事件应急处置能力，使全体居民逐步享有均等化的基本公共卫生服务，具体抓好抓实健康档案、健康教育、预防接种、0-6岁儿童保健、孕产妇保健、老年人保健、慢性病管理、重性精神病患者管理、传染病防治和死因报告、卫生监督协管服务、中医药健康管理、计划生育服务、健康扶贫和家庭医生签约等工作各项指标和任务数落实。
（三）进一步强化医疗护理队伍建设,强化各种培训，邀请多名专家到我院开展短期培训、业务指导和选派1-3名医务人员到协作单位进行3个月的短期短训。定期组织职工进行紧密型医共体远程培训和医博士网上学习，选送人员到上级医院进行进修学习，提高医疗护理质量。
（四）落实各项服务规范、强化各项规章制度，掌握医院感染管理、消毒隔离制度，严格遵守医疗护理操作规程,严惩医疗护理差错,竭力避免因医疗护理失误引起的医疗纠纷，加强医技质量治理建设,提高医院整体诊疗水平,树立医院良好形象,满足群众基本医疗卫生服务需求，完善各种医疗文书书写规范，履行各项签字手续，抓好门诊观察病人、新入院病人、危重的病人管理。
（五）继续加强常态化新冠肺炎疫情防控工作督导检查， 推动落实各项防控措施。坚持“四早”原则，及时发现、快速处置，提前准备、有力保障，精准管控、有效救治，抓紧抓实抓细新冠肺炎疫情防控各项准备工作。坚持加强“外防输入、内防反弹”策略，提升监测预警、核酸检测、医疗救治、卫生应急和组织保障能力，坚决打赢疫情防控阻击战。
（六）持续深入开展爱国卫生“7个专项行动”。巩固“清垃圾、扫厕所、勤洗手、常消毒、净餐馆、管集市、众参与”爱国卫生“7个专项行动”成果，形成常态化工作，进一步强化个人是健康的第一责任人理念，积极倡导戴口罩、勤洗手、少聚餐、保持社交距离、分餐公筷、合理膳食、科学健身、戒烟限酒等文明健康生活方式，引导全社会形成健康文明新风尚，减少非必要的聚集性活动，强化通风消毒的卫生习惯和生活习惯。
（七）抓实党建党风廉政平安医院建设。加强对党员的管理和培训，提高党员队伍整体素质，严格执行党的组织生活，严格落实“三会一课”制度，坚持党内评议与群众评议相结合，规范了民主评议党员制度，结合“十个一”警示教育的要求，积极开展法制和警示教育，深入宣传有关法律法规和纪律规定，阐明政策，晓以利害，深入开展安全生产大检查，积极消除事故隐患，认真做好医院内部安全生产、治安保卫、消防安全工作。
（八）加强医疗护理质量工作 ，提升医疗技术水平。严格执行院、科两级质控体系，加强内部管理，认真开展“三好一满意”活动。加强“三基三严”学习培训，在总结临床经验的同时，创新工作方法，引入新科技应用于临床，对积极学习获取证书的医务人员分别给予奖励，逐步形成一个重科技、重知识、重人才的良好氛围。
（九）加强医德医风政风行风和意识形态工作。建立健全领导班子民主决策、民主监督制度，进一步完善领导班子议事规则和工作程序。建立健全规范管理制度，抓好制度落实，推进我院管理规范化。坚持党管意识形态不动摇，认真落实意识形态工作责任制，不断加强和改进意识形态领城工作。
（十）完成慢病管理中心和胸痛救治单元建设达标验收。
在禄丰县紧密型医共体的指导帮助下，争取项目资金支持，计划在上半年完成验收工作，更好的服务我乡人民群众。
</t>
  </si>
  <si>
    <t xml:space="preserve">
医疗业务业绩：全年共接诊41478人次，收入达257.78万元；收治住院910人次，取得业务收入92.33万元。上转87人，接收市级医院下转38人。
到2021年完成业务总收入383.35万元（去年同期304.60万元增加78.75万元），其中：门诊总收入284.07万元（去年同期216.55万元增加67.52万元；门诊医疗收入69.87万元，门诊药品收入146.68万元）；住院收入73.59万元（住院药品收入20.06万元，住院医疗收入53.53万元），门诊人次35980人次，住院人次635人次，实际开放床位20张，病床使用率56.9%,平均住院6.5天，全乡设卫生室8个，防保室1个，共有乡村医生17名，1—12月卫生室门诊人次38385人次，业务收入283.50万元。</t>
  </si>
  <si>
    <t>2022</t>
  </si>
  <si>
    <t>2022年度，我们将继续坚持“以人为本的理念”，在院办的领导下开展好工作，服务好群众，保证医院工作正常有序的开展。
1.努力学习，提高工作能力及管理水平。在2022年全院将进一步熟悉和掌握国家相关的卫生工作政策和法律法规，提高思想认识，强化思想觉悟，积极学习相应的各种知识，并运用到实际工作中。同时，在卫生健康局领导下，紧密型医共体帮扶下，努力发展业务，开展新技术、新项目；积极请上级医院老师指导带教，发展科室业务。医院职能科室深入到临床一线，掌握第一手资料，积极为医院的发展出谋划策，摆正自己的位置，做到大事要报告，小事不推诿，对于原则性、政策性强的大事，多报告，多请示。
2.加强培训及人才培养。落实职能科室责任，院领导带头，严格执行“三基三严”、院内培训制度，把科周会、院周会、全员培训、急救演练等培训做实、做好，夯实基础。在紧密型医共体带领下，选派2-3名医护人员到市级医院培训学习。
3.加强沟通协调，营造良好的工作环境。我们要摆正位置，敢为人梯，为各科室创造轻松、愉快的工作环境。
4..履行职能，抓好办文、办公、办会、办事。2022我们要加强办文、办公、办会、办事能力，向优秀的其他单位及上级部门学习，认真做好公文的收发、报批工作，做好医院公文的起草、校对、报送。认真组织医院的各种会议，规范做好记录，做好医院的各类档案管理工作。
5.做好医院各项规章制度的完善与落实监督工作。在新的一年里，我们将积极做好医院的各项规章制度完善工作，并积极配合医院职能部门进行监督检查，保证制度及时、准确下达执行，并行之有效。
6.协调各科室，落实上级布置的各项任务。充分发挥职能职责，协调好各科室，严格落实上级布置的各项任务，督查各项工作的开展和完成。</t>
  </si>
  <si>
    <t>---</t>
  </si>
  <si>
    <t>2023</t>
  </si>
  <si>
    <t xml:space="preserve"> 贯彻执行党和国家关于卫生健康工作的法律法规、方针政策及卫生标准；承担行政区域内居民健康档案、家庭医生签约、健康教育、计划免疫、疾病预防控制、妇幼保健、老年人保健、慢性病管理、卫生监督、突发公共卫生事件处理等公共卫生服务职责；承担农村一般常见病、多发病的基本医疗服务；深入推进乡村卫生服务一体化建设，对村卫生室实行以行政、人员、业务、药品、财务为基本内容的“五统一”规范管理；负责行政区域内村卫生室的业务管理、乡村医生的技术指导、卫生计生相关信息统计等公共卫生管理职责；做好孕前优生健康检查、生育指导、计划生育技术服务和避孕方法知情选择等工作。承办市卫生健康局及上级部门交办的其他事项。开展基本医疗服务和基本公共卫生服务。
    2023年的总体工作思路是“强化制度建设、提高管理水平，保证医疗安全、提高医疗质量，改善医疗环境、提升服务能力”。2023年的工作，要以“让患者放心、让社会满意”为目标，完善制度和措施，强化工作责任，不断创新管理机制，积极采取有效措施，统筹推进医院各项工作。
</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</si>
  <si>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</si>
  <si>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</si>
  <si>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</si>
  <si>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</si>
  <si>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</si>
  <si>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</si>
  <si>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</si>
  <si>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</si>
  <si>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</si>
  <si>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</si>
  <si>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</si>
  <si>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基本公共卫生服务项目</t>
  </si>
  <si>
    <t>中央、省州、市级补助</t>
  </si>
  <si>
    <t>1.免费向城乡居民提供基本公共卫生服务,促进基本公共卫生服务均等化。2.按照《国家基本公共卫生服务规范（第三版）》为城乡居民建立健康档案，开展健康教育、预防接种等服务，将0-6岁儿童、65岁以上老年人、孕产妇、原发性高血压和2型糖尿病患者、严重精神障碍患者、肺结核患者列为重点人群，提供针对性有健康管理服务。3.开展对重点疾病及危害因素监测，有效控制疾病流行，为制度相关政策提供依据。保持重点地方病政治措施全面落实。开展职业病监测，最大限度保护放射人员、患者和公众的健康权益。同时推进妇幼卫生、健康素养促进、医养结合和老年健康服务、卫生应急、计划生育等方面工作。</t>
  </si>
  <si>
    <t>2020年结余49,032.96元，2021年无结余资金。</t>
  </si>
  <si>
    <t>基层医疗卫生机构实施基本药物制度</t>
  </si>
  <si>
    <t>中央、省州补助</t>
  </si>
  <si>
    <t>1、保证所有政府办基层医疗卫生机构实施国家基本药物制度，推进综合改革顺利进行。2、对实施国家基本药物制度的村卫生室给予补助，支持国家基本药物制度在村卫生室顺利实施。3、通过每年对基层医疗卫生机构实施基本药物制度补助资金的投入，建立稳定长效的多渠道补偿机制，完善财政对基层医疗卫生机构运行的补助政策。4、巩固基本药物制度，深化基层医疗机构管理体制、补偿机制、药品供应、人事分配等方面的综合改革。5、加强基层医疗卫生服务体系建设，不断提升服务能力和水平，筑牢基层医疗卫生服务网底，实现医改“保基本、强基层、建机制”的目标</t>
  </si>
  <si>
    <t>2021年无结余资金。</t>
  </si>
  <si>
    <t>重大公共卫生服务项目</t>
  </si>
  <si>
    <t>中央补助</t>
  </si>
  <si>
    <t>1：减少艾滋病新发感染、降低艾滋病死亡率。2：要更加注重预防为主、更加注重医防结合、更加注重慢性病防治与传染病防控并重，努力实现传染病发病率继续保持低于全国平均水平、重点疾病控制更加有效、医防结合取得突破。</t>
  </si>
  <si>
    <t>2020年结余5,728.00元，2021年无结余资金。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</si>
  <si>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</si>
  <si>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</si>
  <si>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</si>
  <si>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</si>
  <si>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</si>
  <si>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</si>
  <si>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</si>
  <si>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</si>
  <si>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</si>
  <si>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</si>
  <si>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</si>
  <si>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项目数</t>
  </si>
  <si>
    <t>----</t>
  </si>
  <si>
    <t>个</t>
  </si>
  <si>
    <t>无偏差</t>
  </si>
  <si>
    <t>质量指标</t>
  </si>
  <si>
    <t>专款专用率</t>
  </si>
  <si>
    <t>%</t>
  </si>
  <si>
    <t>时效指标</t>
  </si>
  <si>
    <t>指标1:开始时间，指标2:结束时间</t>
  </si>
  <si>
    <t>2021.01.01至2021.12.31</t>
  </si>
  <si>
    <t>年月日</t>
  </si>
  <si>
    <t>2021.12.31</t>
  </si>
  <si>
    <t>成本指标</t>
  </si>
  <si>
    <t>整合资源，节约支出</t>
  </si>
  <si>
    <t>效益指标</t>
  </si>
  <si>
    <t>经济效益
指标</t>
  </si>
  <si>
    <t>项目受益对象收入持续增加</t>
  </si>
  <si>
    <t>社会效益
指标</t>
  </si>
  <si>
    <t>项目受益对象覆盖率</t>
  </si>
  <si>
    <t>生态效益
指标</t>
  </si>
  <si>
    <t>项目受益对象可持续绿色环保发展</t>
  </si>
  <si>
    <t>可持续影响
指标</t>
  </si>
  <si>
    <t>国家基本药物公共卫生服务制度在基层持续实施</t>
  </si>
  <si>
    <t>满意度指标</t>
  </si>
  <si>
    <t>服务对象满意度指标等</t>
  </si>
  <si>
    <t>服务对象满意度</t>
  </si>
  <si>
    <t>》=90%</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</si>
  <si>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</si>
  <si>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</si>
  <si>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</si>
  <si>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</si>
  <si>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</si>
  <si>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</si>
  <si>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</si>
  <si>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</si>
  <si>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禄丰市卫生健康局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</si>
  <si>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</si>
  <si>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</si>
  <si>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</si>
  <si>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</si>
  <si>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</si>
  <si>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</si>
  <si>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</si>
  <si>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</si>
  <si>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</si>
  <si>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</si>
  <si>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</si>
  <si>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</si>
  <si>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</si>
  <si>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</si>
  <si>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免费向居民提供国家12项（建立居民健康档案、健康教育、预防接种、0-6岁儿童健康管理、孕产妇健康管理、65岁及以上老年人健康管理、高血压、糖尿病、重性精神障碍患者、肺结核患者健康管理、传染及突发公共卫生事件、卫生监督协管、中医药服务）；省级2项（免费婚前医学检查、免费新生儿疾病筛查）估计15项服务工作。</t>
  </si>
  <si>
    <t>1.居民健康档案建立情况。中村乡总人口达17745人，共建立城乡居民健康纸质档案17745，建档率达97%。并按要求录入居民电子健康档案系统17745档率达97%。
2.健康教育宣传情况。制作宣传栏20块（卫生院3块，每个卫生所2块），共更换宣传栏次数92次；开展公共健康咨询活动9次，共计381人咨询。举办健康知识讲座65次，发放印刷资料8575份。播放音像资料种类：艾滋病抗病毒流程，艾滋病相关机会性感染的诊断和治疗，预防艾滋病母婴传播工作，高血压的诊断和治疗，糖尿病的诊断等，播放了256次，对978人进行了个体化健康教育。
3.65岁以上老年人建档管理情况。65岁以上老年人数1448人，按要求体检1027人，体检率达71%。
4.慢性病建档管理情况。
高血压1080人，实际管理1080人，管理率100%。按要求完成体检897人，体检率达83%。完成4次随访，对血压控制不满意者进行了分类干预及转诊。
糖尿病238人，实际管理238人，管理率100%。按要求完成体检188人，体检率达79%。完成了4次随访，对血糖控制不满意者进行了分类干预及转诊。
重性精神疾病101人，实际管理101人，管理率：100%。按要求完成体检82人，体检率81.2%。4次随访，对病情不稳定者进行了分类干预及转诊。
5.中医药健康管理。
0-3岁儿童管理人数349人，体检320，体检率91.6%。
65岁以上老年人数1448人，体检1185人，体检率81.8%。
6.孕产妇保健和计划生育。
按照系统管理要求，以“高危孕产妇的筛查管理为重点”开展孕产妇保健工作，努力提高管理率，管理质量。全乡9个村委会均开展了孕产妇管理工作，管理覆盖率达100%，1-11月孕产妇144人，产妇102人，活产103人，实际建册102人，死胎死产0人，住院分娩活产数103人，早孕建册96人，早孕建册率93.2 ％，产检次数≥5次96人，孕产妇系统管理96人，系统管理率93.2%;住院分娩活产数103人，住院分娩率达100%，产后访视102人，产后访视率99%。筛查高危孕产妇46人，高危孕产妇筛查率25.2%;高危产妇29人，住院分娩29人，高危产妇住院分娩率100%;剖宫产活产数30人，剖宫产率29.4%，本年遗留孕产妇数41人，其中遗留高危孕产妇17人。通过提高孕产妇系统管理，大力提倡住院分娩，提高产科质量，加强围产儿保健工作，有效控制了孕产妇死亡及围产儿的死亡。全年均无孕产妇死亡及新生儿破伤风病例发生。
7.儿童系统管理工作。
按照基本公共卫生服务规范儿童系统管理要求，以高危儿童管理为重点，进行儿童健康检查工作，认真填写儿童保健手册,并进行评价与分析，矫治，根据市级要求从36月龄以下儿童统一建立《楚雄州儿童保健手册》及时上报儿童健康状况，营养评价效果报表和高危儿童健康档案，每月按时收集上报。2021年1-11月7岁以下儿童732人，系统管理683人，系统管理率93.3%，5岁以下儿童513人，系统管理480人，系统管理率93.6%，3岁以下儿童258人，系统管理242人，系统管理率93.8%;筛查出5岁以下高危儿童34人，高危儿童筛查率7.1%;管理高危儿童34人，高危管理率100%。5岁以下儿童死亡1人，其中早期新生儿死亡0人。新生儿死亡率0‰，婴儿死亡率0‰，5岁以下儿童死亡率9.71‰人。认真开展0-6岁儿童眼保健和视力检查工作，0-6岁儿童系统人数1002人，开展儿童眼保健和视力检查867人，检查覆盖率达86.5%。过开展新生儿，婴幼儿保健，有效控制了儿童发病率，死亡率，提高了儿童健康水平。
8.免疫规划工作。
2021年1-12月出生儿童  66人，应建卡66  人，实建卡 66 人，建卡率100%；卡介苗应接种9人，实际接种9人，接种率100%；乙肝1应种1人，实种1人，接种率100%；乙肝2应种69人，实接种69人，接种率100%；乙肝3应种85人，实种85人，接种率100%； 百白破1应种77人，实种77人，合格接种率100%；百白破2应种72人，实种72人，合格接种率100%；百白破3应种84人，实种84人，合格接种率100%；脊灰第一针应种72人，实种72人，接种率100%；脊灰第二针应种72人，实种72人，接种率100%；脊灰第三针应种77人，实种77人，加强率100%。0%。</t>
  </si>
  <si>
    <t>绩效指标</t>
  </si>
  <si>
    <t xml:space="preserve">年度指标值 </t>
  </si>
  <si>
    <t xml:space="preserve">  数量指标</t>
  </si>
  <si>
    <t>指标1：居民健康档案规范化电子建档率（%）</t>
  </si>
  <si>
    <t>&gt;=</t>
  </si>
  <si>
    <t>80</t>
  </si>
  <si>
    <t xml:space="preserve">指标2：适龄人群国家免疫规划疫苗接种率
</t>
  </si>
  <si>
    <t>90</t>
  </si>
  <si>
    <t>指标3：0-6岁儿童健康管理率</t>
  </si>
  <si>
    <t>85</t>
  </si>
  <si>
    <t xml:space="preserve">指标4：孕产妇系统管理率
</t>
  </si>
  <si>
    <t>指标5：老年人健康管理率</t>
  </si>
  <si>
    <t>67</t>
  </si>
  <si>
    <t xml:space="preserve">指标6：高血压患者规范管理率
</t>
  </si>
  <si>
    <t xml:space="preserve">指标7：2型糖尿病患者规范管理率
</t>
  </si>
  <si>
    <t xml:space="preserve">指标8：老年人中医药健康管理率
</t>
  </si>
  <si>
    <t>指标9：儿童中医药健康管理服务目标人群覆盖率</t>
  </si>
  <si>
    <t xml:space="preserve">指标10：非贫困地区“两癌”检查目标人群覆盖率
</t>
  </si>
  <si>
    <t>两癌筛查宣传力度不够</t>
  </si>
  <si>
    <t xml:space="preserve">指标11：免费孕前优生健康检查目标人群覆盖率
</t>
  </si>
  <si>
    <t xml:space="preserve">指标12：综合节育率
</t>
  </si>
  <si>
    <t xml:space="preserve">指标13：4-6岁儿童视力检查人群覆盖率
</t>
  </si>
  <si>
    <t xml:space="preserve">指标14：农村妇女增补叶酸服用率
</t>
  </si>
  <si>
    <t xml:space="preserve">指标15：营养包目标人群覆盖率
</t>
  </si>
  <si>
    <t>禄丰市不属于项目县市</t>
  </si>
  <si>
    <t>指标16：地中海贫血筛查任务完成率</t>
  </si>
  <si>
    <t>本单位属于基层卫生医疗机构无法开展地中海贫血筛查项目</t>
  </si>
  <si>
    <t xml:space="preserve">指标17：地中海贫血基因检测率
</t>
  </si>
  <si>
    <t xml:space="preserve">指标18：遗传代谢病性疾病筛查率
</t>
  </si>
  <si>
    <t>95</t>
  </si>
  <si>
    <t>本单位属于基层卫生医疗机构无法开展遗传代谢病性疾病筛查项目</t>
  </si>
  <si>
    <t xml:space="preserve">指标19：听力筛查率
</t>
  </si>
  <si>
    <t>96</t>
  </si>
  <si>
    <t>指标20：对象档案建档率</t>
  </si>
  <si>
    <t>=</t>
  </si>
  <si>
    <t>100</t>
  </si>
  <si>
    <t>资格确认准确率</t>
  </si>
  <si>
    <t>98</t>
  </si>
  <si>
    <t>社会效益指标</t>
  </si>
  <si>
    <t xml:space="preserve">指标1：基本公共卫生服务水平
</t>
  </si>
  <si>
    <t>&gt;</t>
  </si>
  <si>
    <t>不断提高</t>
  </si>
  <si>
    <t>年</t>
  </si>
  <si>
    <t>服务水平提高力度低，继续加大宣传力度，提高服务水平</t>
  </si>
  <si>
    <t>指标2：目标人群政策知晓率</t>
  </si>
  <si>
    <t>可持续影响指标</t>
  </si>
  <si>
    <t xml:space="preserve">指标1：居民健康水平提高
</t>
  </si>
  <si>
    <t>中长期</t>
  </si>
  <si>
    <t xml:space="preserve">指标2：公共卫生均等化水平提高
</t>
  </si>
  <si>
    <t>服务对象满意度指标</t>
  </si>
  <si>
    <t>对象满意率</t>
  </si>
  <si>
    <t>其他需要说明事项</t>
  </si>
  <si>
    <t>总分</t>
  </si>
  <si>
    <t>优</t>
  </si>
  <si>
    <t>全镇共1个乡镇卫生院、9个村卫生室（其中8个卫生室开展诊疗业务）全部实行基本药物制度，各医疗机构基本药物严格实行网上集中采购。基药比例超过标准要求，乡镇卫生院基本药物使用比例达到100%，基本药物补助资金及时足额拨付到各村卫生室。基本药物补助资金主要用于村医的补助、人才培养、设备购置等乡镇卫生院服务能力的提升。</t>
  </si>
  <si>
    <t>指标1：乡村医生补助人数</t>
  </si>
  <si>
    <t>人</t>
  </si>
  <si>
    <t>中村防保室未开展诊疗服务</t>
  </si>
  <si>
    <t>指标2：村卫生室使用基本药物情况</t>
  </si>
  <si>
    <t>指标3：乡镇卫生院使用基本药物情况</t>
  </si>
  <si>
    <t>指标4：卫生院药品在省级药品集中采购平台（包括备案）采购情况</t>
  </si>
  <si>
    <t>指标5：村卫生室实施乡村一体“五统一”管理情况</t>
  </si>
  <si>
    <t>指标1：村卫生室门诊病人处方基本药物合理使用合格率</t>
  </si>
  <si>
    <t>指标2：乡镇卫生院门诊病人处方基本药物合理使用合格率</t>
  </si>
  <si>
    <t>指标3：乡镇卫生院住院病人病历基本药物合理使用合格率</t>
  </si>
  <si>
    <t>资金拨付时间</t>
  </si>
  <si>
    <t>&lt;</t>
  </si>
  <si>
    <t>天</t>
  </si>
  <si>
    <t>指标1：村卫生室药品零差率销售</t>
  </si>
  <si>
    <t>指标2：乡镇卫生院药品零差率销售</t>
  </si>
  <si>
    <t xml:space="preserve">指标3：老百姓对国家基本药物相关知识知晓率
</t>
  </si>
  <si>
    <t>70</t>
  </si>
  <si>
    <t xml:space="preserve">指标4：基层医务人员对国家基本药物相关知识知晓率
</t>
  </si>
  <si>
    <t>指标5：村卫生室按要求公示药品价格情况</t>
  </si>
  <si>
    <t xml:space="preserve">指标6：卫生院按要求公示药品价格情况 
</t>
  </si>
  <si>
    <t xml:space="preserve">指标7：乡村医生补助资金下达率
</t>
  </si>
  <si>
    <t>指标8：实施药品网上采购的基层机构数</t>
  </si>
  <si>
    <t>指标1：基层医疗卫生机构对实施国家基本药物制度满意度达</t>
  </si>
  <si>
    <t>指标2：乡村医生对实施国家基本药物制度满意度达</t>
  </si>
  <si>
    <t>目标1：减少艾滋病新发感染、降低艾滋病死亡率。目标2：要更加注重预防为主、更加注重医防结合、更加注重慢性病防治与传染病防控并重，努力实现传染病发病率继续保持低于全国平均水平、重点疾病控制更加有效、医防结合取得突破。</t>
  </si>
  <si>
    <t>1.结核病管理：2021年全乡总人口17745人，应推荐肺结核可疑到位患者36人，推荐上报了60人，实际推荐到位51人，到位率2.88‰，转诊推荐到位率持续推进；系统管理确诊为肺结核病人4人，患者管理率100%、患者随访管理随访率100%,治疗完成患者0人，中途管理丢失0人。可疑追踪3人，已到位3人。开展辖区重点人群可疑肺结核症状筛查已达到指标。完成乡村两级按照各项管理制度认真履行自己的职责、职能做好结核病人登记、管理、督导、访视、记录。乡村两级采取多种形式、加大宣传力度，提高对疑似病人的发现、转诊率、增加群众的知晓率。
2.传染病管理：2021年1-11月共上报传染病 31例，其中丙类传染病2种7例、分别为流行性腮腺炎1例、手足口病6例，乙类传染病报告1列。
3.死因监测工作：9个卫生所建立死因登记台账，1-11月死因监测粗死报告人数113人（考核指标125人），完成率：92.8%，能提供疾控需要的死因监测报告相关材料，但是《居民死亡医学证明书》的填写有待提高。</t>
  </si>
  <si>
    <t>以乡镇为单位适龄儿童国家免疫规划疫苗接种率</t>
  </si>
  <si>
    <t>严重精神障碍患者家属健康教育知识率</t>
  </si>
  <si>
    <t>肺结核可疑辣症状检查任务完成率</t>
  </si>
  <si>
    <t>肺结核规范治疗和随访检查任务完成率</t>
  </si>
  <si>
    <t>人群血吸虫病血清学查病完成任务率</t>
  </si>
  <si>
    <t>死因监测规范报告率</t>
  </si>
  <si>
    <t>窝沟封闭完好率</t>
  </si>
  <si>
    <t>在册严重精神障碍患者管理率</t>
  </si>
  <si>
    <t>肺结核患者成功治疗率</t>
  </si>
  <si>
    <t>肺结核患者病学阳性密切接触者筛查率</t>
  </si>
  <si>
    <t>艾滋病抗病毒治疗率</t>
  </si>
  <si>
    <t>艾滋病抗病毒治疗成功率</t>
  </si>
  <si>
    <t>艾滋病感染孕产妇所生儿童抗病毒药物应用比例</t>
  </si>
  <si>
    <t>居民健康水平提高</t>
  </si>
  <si>
    <t>逐渐提高</t>
  </si>
  <si>
    <t>继续按国家规范要求开展工作</t>
  </si>
  <si>
    <t>公共卫生均等化水平提高</t>
  </si>
  <si>
    <t>项目服务对象满意率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</si>
</sst>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yyyy-m-d"/>
  </numFmts>
  <fonts count="4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color indexed="10"/>
      <name val="宋体"/>
      <family val="0"/>
    </font>
    <font>
      <b/>
      <sz val="11"/>
      <color indexed="54"/>
      <name val="宋体"/>
      <family val="0"/>
    </font>
    <font>
      <sz val="11"/>
      <color indexed="9"/>
      <name val="宋体"/>
      <family val="0"/>
    </font>
    <font>
      <sz val="11"/>
      <color indexed="16"/>
      <name val="宋体"/>
      <family val="0"/>
    </font>
    <font>
      <u val="single"/>
      <sz val="11"/>
      <color indexed="12"/>
      <name val="宋体"/>
      <family val="0"/>
    </font>
    <font>
      <sz val="11"/>
      <color indexed="62"/>
      <name val="宋体"/>
      <family val="0"/>
    </font>
    <font>
      <b/>
      <sz val="15"/>
      <color indexed="54"/>
      <name val="宋体"/>
      <family val="0"/>
    </font>
    <font>
      <b/>
      <sz val="11"/>
      <color indexed="9"/>
      <name val="宋体"/>
      <family val="0"/>
    </font>
    <font>
      <b/>
      <sz val="11"/>
      <color indexed="63"/>
      <name val="宋体"/>
      <family val="0"/>
    </font>
    <font>
      <u val="single"/>
      <sz val="11"/>
      <color indexed="20"/>
      <name val="宋体"/>
      <family val="0"/>
    </font>
    <font>
      <sz val="11"/>
      <color indexed="19"/>
      <name val="宋体"/>
      <family val="0"/>
    </font>
    <font>
      <sz val="11"/>
      <color indexed="17"/>
      <name val="宋体"/>
      <family val="0"/>
    </font>
    <font>
      <i/>
      <sz val="11"/>
      <color indexed="23"/>
      <name val="宋体"/>
      <family val="0"/>
    </font>
    <font>
      <sz val="11"/>
      <color indexed="53"/>
      <name val="宋体"/>
      <family val="0"/>
    </font>
    <font>
      <b/>
      <sz val="18"/>
      <color indexed="54"/>
      <name val="宋体"/>
      <family val="0"/>
    </font>
    <font>
      <b/>
      <sz val="11"/>
      <color indexed="8"/>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FF000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color indexed="63"/>
      </left>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4" fillId="0" borderId="0">
      <alignment vertical="center"/>
      <protection/>
    </xf>
  </cellStyleXfs>
  <cellXfs count="93">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0" borderId="9" xfId="0" applyFont="1" applyFill="1" applyBorder="1" applyAlignment="1">
      <alignment horizontal="center" vertical="center"/>
    </xf>
    <xf numFmtId="179" fontId="3" fillId="0" borderId="9" xfId="0" applyNumberFormat="1" applyFont="1" applyBorder="1" applyAlignment="1">
      <alignment horizontal="right" vertical="center"/>
    </xf>
    <xf numFmtId="0" fontId="4" fillId="0" borderId="9" xfId="0" applyFont="1" applyFill="1" applyBorder="1" applyAlignment="1">
      <alignment horizontal="right" vertical="center"/>
    </xf>
    <xf numFmtId="10" fontId="4" fillId="0" borderId="9" xfId="0" applyNumberFormat="1" applyFont="1" applyFill="1" applyBorder="1" applyAlignment="1">
      <alignment horizontal="right" vertical="center"/>
    </xf>
    <xf numFmtId="0" fontId="4"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xf>
    <xf numFmtId="0" fontId="3" fillId="0" borderId="9" xfId="0" applyFont="1" applyBorder="1" applyAlignment="1">
      <alignment horizontal="left" vertical="center"/>
    </xf>
    <xf numFmtId="0" fontId="44" fillId="34" borderId="9" xfId="0" applyFont="1" applyFill="1" applyBorder="1" applyAlignment="1">
      <alignment horizontal="center" vertical="center"/>
    </xf>
    <xf numFmtId="49" fontId="4" fillId="0" borderId="9" xfId="63" applyNumberFormat="1" applyFont="1" applyFill="1" applyBorder="1" applyAlignment="1">
      <alignment horizontal="left" vertical="center" wrapText="1"/>
      <protection/>
    </xf>
    <xf numFmtId="49" fontId="5" fillId="0" borderId="9" xfId="63" applyNumberFormat="1" applyFont="1" applyFill="1" applyBorder="1" applyAlignment="1">
      <alignment horizontal="left" vertical="center"/>
      <protection/>
    </xf>
    <xf numFmtId="10"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9" fontId="44"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4" fillId="34" borderId="9" xfId="0" applyFont="1" applyFill="1" applyBorder="1" applyAlignment="1">
      <alignment horizontal="center" vertical="center"/>
    </xf>
    <xf numFmtId="49" fontId="5" fillId="0" borderId="9" xfId="63" applyNumberFormat="1" applyFont="1" applyFill="1" applyBorder="1" applyAlignment="1">
      <alignment horizontal="center" vertical="center"/>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179" fontId="4" fillId="0" borderId="9" xfId="0" applyNumberFormat="1" applyFont="1" applyBorder="1" applyAlignment="1">
      <alignment horizontal="right" vertical="center"/>
    </xf>
    <xf numFmtId="0" fontId="4" fillId="0" borderId="9" xfId="0" applyFont="1" applyFill="1" applyBorder="1" applyAlignment="1">
      <alignment horizontal="left" vertical="center" wrapText="1"/>
    </xf>
    <xf numFmtId="0" fontId="4" fillId="0" borderId="9" xfId="0" applyFont="1" applyBorder="1" applyAlignment="1">
      <alignment horizontal="center" vertical="center"/>
    </xf>
    <xf numFmtId="0" fontId="4" fillId="0" borderId="9" xfId="0" applyFont="1" applyFill="1" applyBorder="1" applyAlignment="1">
      <alignment horizontal="right" vertical="center"/>
    </xf>
    <xf numFmtId="9" fontId="4" fillId="0" borderId="9" xfId="0" applyNumberFormat="1" applyFont="1" applyFill="1" applyBorder="1" applyAlignment="1">
      <alignment horizontal="right" vertical="center"/>
    </xf>
    <xf numFmtId="0" fontId="3" fillId="0" borderId="0" xfId="0" applyFont="1" applyFill="1" applyAlignment="1">
      <alignment horizontal="right"/>
    </xf>
    <xf numFmtId="180" fontId="4" fillId="0" borderId="9" xfId="0" applyNumberFormat="1" applyFont="1" applyFill="1" applyBorder="1" applyAlignment="1">
      <alignment horizontal="right" vertical="center"/>
    </xf>
    <xf numFmtId="180" fontId="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wrapText="1"/>
    </xf>
    <xf numFmtId="0" fontId="3" fillId="0" borderId="9" xfId="0" applyFont="1" applyBorder="1" applyAlignment="1">
      <alignment horizontal="justify" vertical="center" wrapText="1"/>
    </xf>
    <xf numFmtId="0" fontId="3" fillId="0" borderId="9" xfId="0" applyFont="1" applyFill="1" applyBorder="1" applyAlignment="1">
      <alignment horizontal="justify" vertical="center" wrapText="1"/>
    </xf>
    <xf numFmtId="9" fontId="44" fillId="0" borderId="9" xfId="0" applyNumberFormat="1" applyFont="1" applyFill="1" applyBorder="1" applyAlignment="1">
      <alignment horizontal="right" vertical="center"/>
    </xf>
    <xf numFmtId="10" fontId="4" fillId="0" borderId="9" xfId="0" applyNumberFormat="1" applyFont="1" applyFill="1" applyBorder="1" applyAlignment="1">
      <alignment horizontal="right" vertical="center"/>
    </xf>
    <xf numFmtId="10" fontId="44" fillId="0" borderId="9" xfId="0" applyNumberFormat="1" applyFont="1" applyFill="1" applyBorder="1" applyAlignment="1">
      <alignment horizontal="right" vertical="center"/>
    </xf>
    <xf numFmtId="0" fontId="44" fillId="0" borderId="9" xfId="0" applyFont="1" applyFill="1" applyBorder="1" applyAlignment="1">
      <alignment horizontal="right" vertical="center"/>
    </xf>
    <xf numFmtId="0" fontId="44" fillId="0" borderId="9" xfId="0" applyFont="1" applyFill="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Fill="1" applyBorder="1" applyAlignment="1">
      <alignment horizontal="left" vertical="center"/>
    </xf>
    <xf numFmtId="0" fontId="3" fillId="0" borderId="9"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0" borderId="13" xfId="0" applyFont="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181"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49" fontId="3" fillId="0" borderId="9" xfId="0" applyNumberFormat="1" applyFont="1" applyFill="1" applyBorder="1" applyAlignment="1">
      <alignment vertical="center" wrapText="1"/>
    </xf>
    <xf numFmtId="0" fontId="4" fillId="0" borderId="11" xfId="0" applyFont="1" applyBorder="1" applyAlignment="1">
      <alignment horizontal="right" vertical="center"/>
    </xf>
    <xf numFmtId="10" fontId="4" fillId="0" borderId="11" xfId="0" applyNumberFormat="1" applyFont="1" applyBorder="1" applyAlignment="1">
      <alignment horizontal="right" vertical="center"/>
    </xf>
    <xf numFmtId="49" fontId="3" fillId="0" borderId="9" xfId="0" applyNumberFormat="1" applyFont="1" applyFill="1" applyBorder="1" applyAlignment="1">
      <alignment horizontal="left" vertical="center" wrapText="1"/>
    </xf>
    <xf numFmtId="0" fontId="4" fillId="0" borderId="15" xfId="0" applyFont="1" applyBorder="1" applyAlignment="1">
      <alignment horizontal="left" vertical="center"/>
    </xf>
    <xf numFmtId="0" fontId="4" fillId="33" borderId="10" xfId="0" applyFont="1" applyFill="1" applyBorder="1" applyAlignment="1">
      <alignment horizontal="center" vertical="center" shrinkToFit="1"/>
    </xf>
    <xf numFmtId="0" fontId="4" fillId="0" borderId="11" xfId="0" applyNumberFormat="1" applyFont="1" applyFill="1" applyBorder="1" applyAlignment="1" applyProtection="1">
      <alignment horizontal="center" vertical="center"/>
      <protection/>
    </xf>
    <xf numFmtId="0" fontId="4" fillId="0" borderId="11" xfId="0" applyFont="1" applyBorder="1" applyAlignment="1">
      <alignment horizontal="center" vertical="center" wrapText="1"/>
    </xf>
    <xf numFmtId="9" fontId="4" fillId="0" borderId="11" xfId="0" applyNumberFormat="1" applyFont="1" applyBorder="1" applyAlignment="1">
      <alignment horizontal="center" vertical="center"/>
    </xf>
    <xf numFmtId="0" fontId="4" fillId="33" borderId="10" xfId="0" applyFont="1" applyFill="1" applyBorder="1" applyAlignment="1">
      <alignment horizontal="left" vertical="center" shrinkToFit="1"/>
    </xf>
    <xf numFmtId="0" fontId="3" fillId="0" borderId="0" xfId="0" applyFont="1" applyAlignment="1">
      <alignment horizontal="right"/>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0" borderId="13" xfId="0" applyFont="1" applyBorder="1" applyAlignment="1">
      <alignment horizontal="justify" vertical="center" wrapTex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shrinkToFit="1"/>
    </xf>
    <xf numFmtId="0" fontId="46" fillId="0" borderId="0" xfId="0" applyFont="1" applyAlignment="1">
      <alignment/>
    </xf>
    <xf numFmtId="0" fontId="5" fillId="0" borderId="0" xfId="0" applyFont="1" applyAlignment="1">
      <alignment/>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5" fillId="0" borderId="0" xfId="0" applyFont="1" applyAlignment="1">
      <alignment horizontal="right"/>
    </xf>
    <xf numFmtId="0" fontId="4" fillId="33" borderId="11" xfId="0" applyFont="1" applyFill="1" applyBorder="1" applyAlignment="1">
      <alignment horizontal="left" vertical="center" shrinkToFit="1"/>
    </xf>
    <xf numFmtId="4" fontId="4" fillId="0" borderId="11" xfId="0" applyNumberFormat="1" applyFont="1" applyBorder="1" applyAlignment="1">
      <alignment horizontal="right" vertical="center" shrinkToFit="1"/>
    </xf>
    <xf numFmtId="0" fontId="4" fillId="33" borderId="10" xfId="0" applyFont="1" applyFill="1" applyBorder="1" applyAlignment="1">
      <alignment horizontal="center" vertical="center" wrapText="1"/>
    </xf>
    <xf numFmtId="49" fontId="5" fillId="0" borderId="9" xfId="63" applyNumberFormat="1" applyFont="1" applyFill="1" applyBorder="1" applyAlignment="1" quotePrefix="1">
      <alignment horizontal="left" vertical="center"/>
      <protection/>
    </xf>
    <xf numFmtId="49" fontId="5" fillId="0" borderId="9" xfId="63" applyNumberFormat="1"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 t="s">
        <v>0</v>
      </c>
      <c r="C1" s="2" t="s">
        <v>0</v>
      </c>
    </row>
    <row r="2" ht="14.25">
      <c r="F2" s="87" t="s">
        <v>1</v>
      </c>
    </row>
    <row r="3" spans="1:6" ht="14.25">
      <c r="A3" s="79" t="s">
        <v>2</v>
      </c>
      <c r="F3" s="87" t="s">
        <v>3</v>
      </c>
    </row>
    <row r="4" spans="1:6" ht="19.5" customHeight="1">
      <c r="A4" s="74" t="s">
        <v>4</v>
      </c>
      <c r="B4" s="75" t="s">
        <v>5</v>
      </c>
      <c r="C4" s="75" t="s">
        <v>5</v>
      </c>
      <c r="D4" s="75" t="s">
        <v>6</v>
      </c>
      <c r="E4" s="75" t="s">
        <v>5</v>
      </c>
      <c r="F4" s="75" t="s">
        <v>5</v>
      </c>
    </row>
    <row r="5" spans="1:6" ht="19.5" customHeight="1">
      <c r="A5" s="65" t="s">
        <v>7</v>
      </c>
      <c r="B5" s="77" t="s">
        <v>8</v>
      </c>
      <c r="C5" s="77" t="s">
        <v>9</v>
      </c>
      <c r="D5" s="77" t="s">
        <v>10</v>
      </c>
      <c r="E5" s="77" t="s">
        <v>8</v>
      </c>
      <c r="F5" s="77" t="s">
        <v>9</v>
      </c>
    </row>
    <row r="6" spans="1:6" ht="19.5" customHeight="1">
      <c r="A6" s="65" t="s">
        <v>11</v>
      </c>
      <c r="B6" s="77" t="s">
        <v>5</v>
      </c>
      <c r="C6" s="77" t="s">
        <v>12</v>
      </c>
      <c r="D6" s="77" t="s">
        <v>11</v>
      </c>
      <c r="E6" s="77" t="s">
        <v>5</v>
      </c>
      <c r="F6" s="77" t="s">
        <v>13</v>
      </c>
    </row>
    <row r="7" spans="1:6" ht="19.5" customHeight="1">
      <c r="A7" s="69" t="s">
        <v>14</v>
      </c>
      <c r="B7" s="77" t="s">
        <v>12</v>
      </c>
      <c r="C7" s="89">
        <v>4113657.34</v>
      </c>
      <c r="D7" s="88" t="s">
        <v>15</v>
      </c>
      <c r="E7" s="77" t="s">
        <v>16</v>
      </c>
      <c r="F7" s="84" t="s">
        <v>5</v>
      </c>
    </row>
    <row r="8" spans="1:6" ht="19.5" customHeight="1">
      <c r="A8" s="69" t="s">
        <v>17</v>
      </c>
      <c r="B8" s="77" t="s">
        <v>13</v>
      </c>
      <c r="C8" s="84" t="s">
        <v>5</v>
      </c>
      <c r="D8" s="88" t="s">
        <v>18</v>
      </c>
      <c r="E8" s="77" t="s">
        <v>19</v>
      </c>
      <c r="F8" s="84" t="s">
        <v>5</v>
      </c>
    </row>
    <row r="9" spans="1:6" ht="19.5" customHeight="1">
      <c r="A9" s="69" t="s">
        <v>20</v>
      </c>
      <c r="B9" s="77" t="s">
        <v>21</v>
      </c>
      <c r="C9" s="84" t="s">
        <v>5</v>
      </c>
      <c r="D9" s="88" t="s">
        <v>22</v>
      </c>
      <c r="E9" s="77" t="s">
        <v>23</v>
      </c>
      <c r="F9" s="84" t="s">
        <v>5</v>
      </c>
    </row>
    <row r="10" spans="1:6" ht="19.5" customHeight="1">
      <c r="A10" s="69" t="s">
        <v>24</v>
      </c>
      <c r="B10" s="77" t="s">
        <v>25</v>
      </c>
      <c r="C10" s="84" t="s">
        <v>5</v>
      </c>
      <c r="D10" s="88" t="s">
        <v>26</v>
      </c>
      <c r="E10" s="77" t="s">
        <v>27</v>
      </c>
      <c r="F10" s="84" t="s">
        <v>5</v>
      </c>
    </row>
    <row r="11" spans="1:6" ht="19.5" customHeight="1">
      <c r="A11" s="69" t="s">
        <v>28</v>
      </c>
      <c r="B11" s="77" t="s">
        <v>29</v>
      </c>
      <c r="C11" s="89">
        <v>4091036.21</v>
      </c>
      <c r="D11" s="88" t="s">
        <v>30</v>
      </c>
      <c r="E11" s="77" t="s">
        <v>31</v>
      </c>
      <c r="F11" s="84" t="s">
        <v>5</v>
      </c>
    </row>
    <row r="12" spans="1:6" ht="19.5" customHeight="1">
      <c r="A12" s="69" t="s">
        <v>32</v>
      </c>
      <c r="B12" s="77" t="s">
        <v>33</v>
      </c>
      <c r="C12" s="84" t="s">
        <v>5</v>
      </c>
      <c r="D12" s="88" t="s">
        <v>34</v>
      </c>
      <c r="E12" s="77" t="s">
        <v>35</v>
      </c>
      <c r="F12" s="84" t="s">
        <v>5</v>
      </c>
    </row>
    <row r="13" spans="1:6" ht="19.5" customHeight="1">
      <c r="A13" s="69" t="s">
        <v>36</v>
      </c>
      <c r="B13" s="77" t="s">
        <v>37</v>
      </c>
      <c r="C13" s="84" t="s">
        <v>5</v>
      </c>
      <c r="D13" s="88" t="s">
        <v>38</v>
      </c>
      <c r="E13" s="77" t="s">
        <v>39</v>
      </c>
      <c r="F13" s="84" t="s">
        <v>5</v>
      </c>
    </row>
    <row r="14" spans="1:6" ht="19.5" customHeight="1">
      <c r="A14" s="51" t="s">
        <v>40</v>
      </c>
      <c r="B14" s="77" t="s">
        <v>41</v>
      </c>
      <c r="C14" s="84" t="s">
        <v>5</v>
      </c>
      <c r="D14" s="88" t="s">
        <v>42</v>
      </c>
      <c r="E14" s="77" t="s">
        <v>43</v>
      </c>
      <c r="F14" s="89">
        <v>383804.85</v>
      </c>
    </row>
    <row r="15" spans="1:6" ht="19.5" customHeight="1">
      <c r="A15" s="69" t="s">
        <v>5</v>
      </c>
      <c r="B15" s="77" t="s">
        <v>44</v>
      </c>
      <c r="C15" s="84" t="s">
        <v>5</v>
      </c>
      <c r="D15" s="88" t="s">
        <v>45</v>
      </c>
      <c r="E15" s="77" t="s">
        <v>46</v>
      </c>
      <c r="F15" s="89">
        <v>7875649.66</v>
      </c>
    </row>
    <row r="16" spans="1:6" ht="19.5" customHeight="1">
      <c r="A16" s="69" t="s">
        <v>5</v>
      </c>
      <c r="B16" s="77" t="s">
        <v>47</v>
      </c>
      <c r="C16" s="84" t="s">
        <v>5</v>
      </c>
      <c r="D16" s="88" t="s">
        <v>48</v>
      </c>
      <c r="E16" s="77" t="s">
        <v>49</v>
      </c>
      <c r="F16" s="84" t="s">
        <v>5</v>
      </c>
    </row>
    <row r="17" spans="1:6" ht="19.5" customHeight="1">
      <c r="A17" s="69" t="s">
        <v>5</v>
      </c>
      <c r="B17" s="77" t="s">
        <v>50</v>
      </c>
      <c r="C17" s="84" t="s">
        <v>5</v>
      </c>
      <c r="D17" s="88" t="s">
        <v>51</v>
      </c>
      <c r="E17" s="77" t="s">
        <v>52</v>
      </c>
      <c r="F17" s="84" t="s">
        <v>5</v>
      </c>
    </row>
    <row r="18" spans="1:6" ht="19.5" customHeight="1">
      <c r="A18" s="69" t="s">
        <v>5</v>
      </c>
      <c r="B18" s="77" t="s">
        <v>53</v>
      </c>
      <c r="C18" s="84" t="s">
        <v>5</v>
      </c>
      <c r="D18" s="88" t="s">
        <v>54</v>
      </c>
      <c r="E18" s="77" t="s">
        <v>55</v>
      </c>
      <c r="F18" s="84" t="s">
        <v>5</v>
      </c>
    </row>
    <row r="19" spans="1:6" ht="19.5" customHeight="1">
      <c r="A19" s="69" t="s">
        <v>5</v>
      </c>
      <c r="B19" s="77" t="s">
        <v>56</v>
      </c>
      <c r="C19" s="84" t="s">
        <v>5</v>
      </c>
      <c r="D19" s="88" t="s">
        <v>57</v>
      </c>
      <c r="E19" s="77" t="s">
        <v>58</v>
      </c>
      <c r="F19" s="84" t="s">
        <v>5</v>
      </c>
    </row>
    <row r="20" spans="1:6" ht="19.5" customHeight="1">
      <c r="A20" s="69" t="s">
        <v>5</v>
      </c>
      <c r="B20" s="77" t="s">
        <v>59</v>
      </c>
      <c r="C20" s="84" t="s">
        <v>5</v>
      </c>
      <c r="D20" s="88" t="s">
        <v>60</v>
      </c>
      <c r="E20" s="77" t="s">
        <v>61</v>
      </c>
      <c r="F20" s="84" t="s">
        <v>5</v>
      </c>
    </row>
    <row r="21" spans="1:6" ht="19.5" customHeight="1">
      <c r="A21" s="69" t="s">
        <v>5</v>
      </c>
      <c r="B21" s="77" t="s">
        <v>62</v>
      </c>
      <c r="C21" s="84" t="s">
        <v>5</v>
      </c>
      <c r="D21" s="88" t="s">
        <v>63</v>
      </c>
      <c r="E21" s="77" t="s">
        <v>64</v>
      </c>
      <c r="F21" s="84" t="s">
        <v>5</v>
      </c>
    </row>
    <row r="22" spans="1:6" ht="19.5" customHeight="1">
      <c r="A22" s="69" t="s">
        <v>5</v>
      </c>
      <c r="B22" s="77" t="s">
        <v>65</v>
      </c>
      <c r="C22" s="84" t="s">
        <v>5</v>
      </c>
      <c r="D22" s="88" t="s">
        <v>66</v>
      </c>
      <c r="E22" s="77" t="s">
        <v>67</v>
      </c>
      <c r="F22" s="84" t="s">
        <v>5</v>
      </c>
    </row>
    <row r="23" spans="1:6" ht="19.5" customHeight="1">
      <c r="A23" s="69" t="s">
        <v>5</v>
      </c>
      <c r="B23" s="77" t="s">
        <v>68</v>
      </c>
      <c r="C23" s="84" t="s">
        <v>5</v>
      </c>
      <c r="D23" s="88" t="s">
        <v>69</v>
      </c>
      <c r="E23" s="77" t="s">
        <v>70</v>
      </c>
      <c r="F23" s="84" t="s">
        <v>5</v>
      </c>
    </row>
    <row r="24" spans="1:6" ht="19.5" customHeight="1">
      <c r="A24" s="69" t="s">
        <v>5</v>
      </c>
      <c r="B24" s="77" t="s">
        <v>71</v>
      </c>
      <c r="C24" s="84" t="s">
        <v>5</v>
      </c>
      <c r="D24" s="88" t="s">
        <v>72</v>
      </c>
      <c r="E24" s="77" t="s">
        <v>73</v>
      </c>
      <c r="F24" s="84" t="s">
        <v>5</v>
      </c>
    </row>
    <row r="25" spans="1:6" ht="19.5" customHeight="1">
      <c r="A25" s="69" t="s">
        <v>5</v>
      </c>
      <c r="B25" s="77" t="s">
        <v>74</v>
      </c>
      <c r="C25" s="84" t="s">
        <v>5</v>
      </c>
      <c r="D25" s="88" t="s">
        <v>75</v>
      </c>
      <c r="E25" s="77" t="s">
        <v>76</v>
      </c>
      <c r="F25" s="84" t="s">
        <v>5</v>
      </c>
    </row>
    <row r="26" spans="1:6" ht="19.5" customHeight="1">
      <c r="A26" s="69" t="s">
        <v>5</v>
      </c>
      <c r="B26" s="77" t="s">
        <v>77</v>
      </c>
      <c r="C26" s="84" t="s">
        <v>5</v>
      </c>
      <c r="D26" s="88" t="s">
        <v>78</v>
      </c>
      <c r="E26" s="77" t="s">
        <v>79</v>
      </c>
      <c r="F26" s="84" t="s">
        <v>5</v>
      </c>
    </row>
    <row r="27" spans="1:6" ht="19.5" customHeight="1">
      <c r="A27" s="69" t="s">
        <v>5</v>
      </c>
      <c r="B27" s="77" t="s">
        <v>80</v>
      </c>
      <c r="C27" s="84" t="s">
        <v>5</v>
      </c>
      <c r="D27" s="88" t="s">
        <v>81</v>
      </c>
      <c r="E27" s="77" t="s">
        <v>82</v>
      </c>
      <c r="F27" s="84" t="s">
        <v>5</v>
      </c>
    </row>
    <row r="28" spans="1:6" ht="19.5" customHeight="1">
      <c r="A28" s="69" t="s">
        <v>5</v>
      </c>
      <c r="B28" s="77" t="s">
        <v>83</v>
      </c>
      <c r="C28" s="84" t="s">
        <v>5</v>
      </c>
      <c r="D28" s="88" t="s">
        <v>84</v>
      </c>
      <c r="E28" s="77" t="s">
        <v>85</v>
      </c>
      <c r="F28" s="84" t="s">
        <v>5</v>
      </c>
    </row>
    <row r="29" spans="1:6" ht="19.5" customHeight="1">
      <c r="A29" s="69" t="s">
        <v>5</v>
      </c>
      <c r="B29" s="77" t="s">
        <v>86</v>
      </c>
      <c r="C29" s="84" t="s">
        <v>5</v>
      </c>
      <c r="D29" s="88" t="s">
        <v>87</v>
      </c>
      <c r="E29" s="77" t="s">
        <v>88</v>
      </c>
      <c r="F29" s="84" t="s">
        <v>5</v>
      </c>
    </row>
    <row r="30" spans="1:6" ht="19.5" customHeight="1">
      <c r="A30" s="65" t="s">
        <v>5</v>
      </c>
      <c r="B30" s="77" t="s">
        <v>89</v>
      </c>
      <c r="C30" s="84" t="s">
        <v>5</v>
      </c>
      <c r="D30" s="88" t="s">
        <v>90</v>
      </c>
      <c r="E30" s="77" t="s">
        <v>91</v>
      </c>
      <c r="F30" s="84" t="s">
        <v>5</v>
      </c>
    </row>
    <row r="31" spans="1:6" ht="19.5" customHeight="1">
      <c r="A31" s="65" t="s">
        <v>5</v>
      </c>
      <c r="B31" s="77" t="s">
        <v>92</v>
      </c>
      <c r="C31" s="84" t="s">
        <v>5</v>
      </c>
      <c r="D31" s="88" t="s">
        <v>93</v>
      </c>
      <c r="E31" s="77" t="s">
        <v>94</v>
      </c>
      <c r="F31" s="84" t="s">
        <v>5</v>
      </c>
    </row>
    <row r="32" spans="1:6" ht="19.5" customHeight="1">
      <c r="A32" s="65" t="s">
        <v>5</v>
      </c>
      <c r="B32" s="77" t="s">
        <v>95</v>
      </c>
      <c r="C32" s="84" t="s">
        <v>5</v>
      </c>
      <c r="D32" s="88" t="s">
        <v>96</v>
      </c>
      <c r="E32" s="77" t="s">
        <v>97</v>
      </c>
      <c r="F32" s="84" t="s">
        <v>5</v>
      </c>
    </row>
    <row r="33" spans="1:6" ht="19.5" customHeight="1">
      <c r="A33" s="65" t="s">
        <v>98</v>
      </c>
      <c r="B33" s="77" t="s">
        <v>99</v>
      </c>
      <c r="C33" s="89">
        <v>8204693.55</v>
      </c>
      <c r="D33" s="77" t="s">
        <v>100</v>
      </c>
      <c r="E33" s="77" t="s">
        <v>101</v>
      </c>
      <c r="F33" s="89">
        <v>8259454.51</v>
      </c>
    </row>
    <row r="34" spans="1:6" ht="19.5" customHeight="1">
      <c r="A34" s="65" t="s">
        <v>102</v>
      </c>
      <c r="B34" s="77" t="s">
        <v>103</v>
      </c>
      <c r="C34" s="84" t="s">
        <v>5</v>
      </c>
      <c r="D34" s="88" t="s">
        <v>104</v>
      </c>
      <c r="E34" s="77" t="s">
        <v>105</v>
      </c>
      <c r="F34" s="84" t="s">
        <v>5</v>
      </c>
    </row>
    <row r="35" spans="1:6" ht="19.5" customHeight="1">
      <c r="A35" s="65" t="s">
        <v>106</v>
      </c>
      <c r="B35" s="77" t="s">
        <v>107</v>
      </c>
      <c r="C35" s="89">
        <v>67960.96</v>
      </c>
      <c r="D35" s="88" t="s">
        <v>108</v>
      </c>
      <c r="E35" s="77" t="s">
        <v>109</v>
      </c>
      <c r="F35" s="89">
        <v>13200</v>
      </c>
    </row>
    <row r="36" spans="1:6" ht="19.5" customHeight="1">
      <c r="A36" s="65" t="s">
        <v>110</v>
      </c>
      <c r="B36" s="77" t="s">
        <v>111</v>
      </c>
      <c r="C36" s="89">
        <v>8272654.51</v>
      </c>
      <c r="D36" s="77" t="s">
        <v>110</v>
      </c>
      <c r="E36" s="77" t="s">
        <v>112</v>
      </c>
      <c r="F36" s="89">
        <v>8272654.51</v>
      </c>
    </row>
    <row r="37" spans="1:6" ht="19.5" customHeight="1">
      <c r="A37" s="43" t="s">
        <v>113</v>
      </c>
      <c r="B37" s="44" t="s">
        <v>5</v>
      </c>
      <c r="C37" s="44" t="s">
        <v>5</v>
      </c>
      <c r="D37" s="44" t="s">
        <v>5</v>
      </c>
      <c r="E37" s="44" t="s">
        <v>5</v>
      </c>
      <c r="F37" s="4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K6" sqref="K6"/>
    </sheetView>
  </sheetViews>
  <sheetFormatPr defaultColWidth="9.140625" defaultRowHeight="12.75"/>
  <cols>
    <col min="1" max="1" width="31.7109375" style="0" customWidth="1"/>
    <col min="2" max="2" width="36.57421875" style="0" customWidth="1"/>
    <col min="3" max="3" width="16.00390625" style="0" customWidth="1"/>
    <col min="4" max="4" width="92.7109375" style="0" customWidth="1"/>
    <col min="5" max="5" width="9.7109375" style="0" bestFit="1" customWidth="1"/>
  </cols>
  <sheetData>
    <row r="1" spans="1:2" ht="27">
      <c r="A1" s="2" t="s">
        <v>433</v>
      </c>
      <c r="B1" s="2" t="s">
        <v>433</v>
      </c>
    </row>
    <row r="2" spans="1:4" ht="12.75">
      <c r="A2" s="3" t="s">
        <v>401</v>
      </c>
      <c r="D2" s="70" t="s">
        <v>434</v>
      </c>
    </row>
    <row r="3" spans="1:4" ht="252.75" customHeight="1">
      <c r="A3" s="71" t="s">
        <v>435</v>
      </c>
      <c r="B3" s="72" t="s">
        <v>436</v>
      </c>
      <c r="C3" s="72" t="s">
        <v>5</v>
      </c>
      <c r="D3" s="73" t="s">
        <v>437</v>
      </c>
    </row>
    <row r="4" spans="1:4" ht="54" customHeight="1">
      <c r="A4" s="51" t="s">
        <v>5</v>
      </c>
      <c r="B4" s="52" t="s">
        <v>438</v>
      </c>
      <c r="C4" s="52" t="s">
        <v>5</v>
      </c>
      <c r="D4" s="73" t="s">
        <v>439</v>
      </c>
    </row>
    <row r="5" spans="1:4" ht="108" customHeight="1">
      <c r="A5" s="51" t="s">
        <v>5</v>
      </c>
      <c r="B5" s="52" t="s">
        <v>440</v>
      </c>
      <c r="C5" s="52" t="s">
        <v>5</v>
      </c>
      <c r="D5" s="73" t="s">
        <v>441</v>
      </c>
    </row>
    <row r="6" spans="1:4" ht="105" customHeight="1">
      <c r="A6" s="51" t="s">
        <v>5</v>
      </c>
      <c r="B6" s="52" t="s">
        <v>442</v>
      </c>
      <c r="C6" s="52" t="s">
        <v>5</v>
      </c>
      <c r="D6" s="73" t="s">
        <v>443</v>
      </c>
    </row>
    <row r="7" spans="1:4" ht="25.5" customHeight="1">
      <c r="A7" s="51" t="s">
        <v>5</v>
      </c>
      <c r="B7" s="52" t="s">
        <v>444</v>
      </c>
      <c r="C7" s="52" t="s">
        <v>5</v>
      </c>
      <c r="D7" s="73" t="s">
        <v>445</v>
      </c>
    </row>
    <row r="8" spans="1:4" ht="25.5" customHeight="1">
      <c r="A8" s="51" t="s">
        <v>446</v>
      </c>
      <c r="B8" s="52" t="s">
        <v>447</v>
      </c>
      <c r="C8" s="52" t="s">
        <v>5</v>
      </c>
      <c r="D8" s="73" t="s">
        <v>448</v>
      </c>
    </row>
    <row r="9" spans="1:4" ht="25.5" customHeight="1">
      <c r="A9" s="51" t="s">
        <v>5</v>
      </c>
      <c r="B9" s="52" t="s">
        <v>449</v>
      </c>
      <c r="C9" s="52" t="s">
        <v>450</v>
      </c>
      <c r="D9" s="73" t="s">
        <v>451</v>
      </c>
    </row>
    <row r="10" spans="1:4" ht="25.5" customHeight="1">
      <c r="A10" s="51" t="s">
        <v>5</v>
      </c>
      <c r="B10" s="52" t="s">
        <v>5</v>
      </c>
      <c r="C10" s="52" t="s">
        <v>452</v>
      </c>
      <c r="D10" s="73" t="s">
        <v>453</v>
      </c>
    </row>
    <row r="11" spans="1:4" ht="78" customHeight="1">
      <c r="A11" s="51" t="s">
        <v>454</v>
      </c>
      <c r="B11" s="52" t="s">
        <v>5</v>
      </c>
      <c r="C11" s="52" t="s">
        <v>5</v>
      </c>
      <c r="D11" s="73" t="s">
        <v>455</v>
      </c>
    </row>
    <row r="12" spans="1:4" ht="94.5" customHeight="1">
      <c r="A12" s="51" t="s">
        <v>456</v>
      </c>
      <c r="B12" s="52" t="s">
        <v>5</v>
      </c>
      <c r="C12" s="52" t="s">
        <v>5</v>
      </c>
      <c r="D12" s="73" t="s">
        <v>457</v>
      </c>
    </row>
    <row r="13" spans="1:4" ht="63.75" customHeight="1">
      <c r="A13" s="51" t="s">
        <v>458</v>
      </c>
      <c r="B13" s="52" t="s">
        <v>5</v>
      </c>
      <c r="C13" s="52" t="s">
        <v>5</v>
      </c>
      <c r="D13" s="73" t="s">
        <v>459</v>
      </c>
    </row>
    <row r="14" spans="1:4" ht="55.5" customHeight="1">
      <c r="A14" s="51" t="s">
        <v>460</v>
      </c>
      <c r="B14" s="52" t="s">
        <v>5</v>
      </c>
      <c r="C14" s="52" t="s">
        <v>5</v>
      </c>
      <c r="D14" s="73" t="s">
        <v>461</v>
      </c>
    </row>
    <row r="15" spans="1:4" ht="42" customHeight="1">
      <c r="A15" s="51" t="s">
        <v>462</v>
      </c>
      <c r="B15" s="52" t="s">
        <v>5</v>
      </c>
      <c r="C15" s="52" t="s">
        <v>5</v>
      </c>
      <c r="D15" s="73" t="s">
        <v>463</v>
      </c>
    </row>
    <row r="16" spans="1:4" ht="25.5" customHeight="1">
      <c r="A16" s="43" t="s">
        <v>464</v>
      </c>
      <c r="B16" s="44" t="s">
        <v>5</v>
      </c>
      <c r="C16" s="44" t="s">
        <v>5</v>
      </c>
      <c r="D16" s="4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workbookViewId="0" topLeftCell="A10">
      <selection activeCell="C2" sqref="C1:C65536"/>
    </sheetView>
  </sheetViews>
  <sheetFormatPr defaultColWidth="8.8515625" defaultRowHeight="12.75"/>
  <cols>
    <col min="1" max="1" width="17.140625" style="0" customWidth="1"/>
    <col min="2" max="2" width="17.421875" style="0" customWidth="1"/>
    <col min="3" max="3" width="69.00390625" style="0" customWidth="1"/>
    <col min="4" max="4" width="17.140625" style="0" customWidth="1"/>
    <col min="5" max="5" width="47.421875" style="0" customWidth="1"/>
    <col min="6" max="6" width="14.421875" style="0" customWidth="1"/>
    <col min="7" max="7" width="15.421875" style="0" customWidth="1"/>
    <col min="8" max="8" width="3.140625" style="0" customWidth="1"/>
    <col min="9" max="9" width="26.57421875" style="0" customWidth="1"/>
    <col min="10" max="10" width="9.7109375" style="0" bestFit="1" customWidth="1"/>
  </cols>
  <sheetData>
    <row r="1" spans="1:5" ht="27">
      <c r="A1" s="2" t="s">
        <v>465</v>
      </c>
      <c r="E1" s="2"/>
    </row>
    <row r="2" ht="12.75">
      <c r="I2" s="70" t="s">
        <v>466</v>
      </c>
    </row>
    <row r="3" spans="1:9" ht="12.75">
      <c r="A3" s="3" t="s">
        <v>401</v>
      </c>
      <c r="I3" s="70" t="s">
        <v>3</v>
      </c>
    </row>
    <row r="4" spans="1:9" ht="19.5" customHeight="1">
      <c r="A4" s="47" t="s">
        <v>467</v>
      </c>
      <c r="B4" s="48" t="s">
        <v>468</v>
      </c>
      <c r="C4" s="48"/>
      <c r="D4" s="48"/>
      <c r="E4" s="48"/>
      <c r="F4" s="48"/>
      <c r="G4" s="48"/>
      <c r="H4" s="48"/>
      <c r="I4" s="48"/>
    </row>
    <row r="5" spans="1:9" ht="19.5" customHeight="1">
      <c r="A5" s="49" t="s">
        <v>469</v>
      </c>
      <c r="B5" s="50"/>
      <c r="C5" s="50"/>
      <c r="D5" s="50"/>
      <c r="E5" s="50"/>
      <c r="F5" s="50"/>
      <c r="G5" s="50"/>
      <c r="H5" s="50" t="s">
        <v>470</v>
      </c>
      <c r="I5" s="50"/>
    </row>
    <row r="6" spans="1:9" ht="105.75" customHeight="1">
      <c r="A6" s="51" t="s">
        <v>471</v>
      </c>
      <c r="B6" s="52" t="s">
        <v>472</v>
      </c>
      <c r="C6" s="53" t="s">
        <v>473</v>
      </c>
      <c r="D6" s="44"/>
      <c r="E6" s="44"/>
      <c r="F6" s="44"/>
      <c r="G6" s="44"/>
      <c r="H6" s="44"/>
      <c r="I6" s="53" t="s">
        <v>474</v>
      </c>
    </row>
    <row r="7" spans="1:9" ht="48" customHeight="1">
      <c r="A7" s="51"/>
      <c r="B7" s="52" t="s">
        <v>475</v>
      </c>
      <c r="C7" s="53" t="s">
        <v>476</v>
      </c>
      <c r="D7" s="53"/>
      <c r="E7" s="53"/>
      <c r="F7" s="53"/>
      <c r="G7" s="53"/>
      <c r="H7" s="53"/>
      <c r="I7" s="53" t="s">
        <v>477</v>
      </c>
    </row>
    <row r="8" spans="1:9" ht="19.5" customHeight="1">
      <c r="A8" s="51" t="s">
        <v>478</v>
      </c>
      <c r="B8" s="52"/>
      <c r="C8" s="52"/>
      <c r="D8" s="52"/>
      <c r="E8" s="52"/>
      <c r="F8" s="52"/>
      <c r="G8" s="52"/>
      <c r="H8" s="52"/>
      <c r="I8" s="52"/>
    </row>
    <row r="9" spans="1:9" ht="19.5" customHeight="1">
      <c r="A9" s="49" t="s">
        <v>479</v>
      </c>
      <c r="B9" s="50" t="s">
        <v>480</v>
      </c>
      <c r="C9" s="50"/>
      <c r="D9" s="50"/>
      <c r="E9" s="50"/>
      <c r="F9" s="50" t="s">
        <v>481</v>
      </c>
      <c r="G9" s="50"/>
      <c r="H9" s="50"/>
      <c r="I9" s="50"/>
    </row>
    <row r="10" spans="1:9" ht="327" customHeight="1">
      <c r="A10" s="49" t="s">
        <v>482</v>
      </c>
      <c r="B10" s="53" t="s">
        <v>483</v>
      </c>
      <c r="C10" s="44"/>
      <c r="D10" s="44"/>
      <c r="E10" s="44"/>
      <c r="F10" s="53" t="s">
        <v>484</v>
      </c>
      <c r="G10" s="53"/>
      <c r="H10" s="53"/>
      <c r="I10" s="53"/>
    </row>
    <row r="11" spans="1:9" ht="177" customHeight="1">
      <c r="A11" s="49" t="s">
        <v>485</v>
      </c>
      <c r="B11" s="53" t="s">
        <v>486</v>
      </c>
      <c r="C11" s="44"/>
      <c r="D11" s="44"/>
      <c r="E11" s="44"/>
      <c r="F11" s="54" t="s">
        <v>487</v>
      </c>
      <c r="G11" s="55"/>
      <c r="H11" s="55"/>
      <c r="I11" s="55"/>
    </row>
    <row r="12" spans="1:9" ht="139.5" customHeight="1">
      <c r="A12" s="49" t="s">
        <v>488</v>
      </c>
      <c r="B12" s="53" t="s">
        <v>489</v>
      </c>
      <c r="C12" s="44"/>
      <c r="D12" s="44"/>
      <c r="E12" s="44"/>
      <c r="F12" s="54" t="s">
        <v>487</v>
      </c>
      <c r="G12" s="55"/>
      <c r="H12" s="55"/>
      <c r="I12" s="55"/>
    </row>
    <row r="13" spans="1:9" ht="19.5" customHeight="1">
      <c r="A13" s="51" t="s">
        <v>490</v>
      </c>
      <c r="B13" s="52"/>
      <c r="C13" s="52"/>
      <c r="D13" s="52"/>
      <c r="E13" s="52"/>
      <c r="F13" s="52"/>
      <c r="G13" s="52"/>
      <c r="H13" s="52"/>
      <c r="I13" s="52"/>
    </row>
    <row r="14" spans="1:9" ht="19.5" customHeight="1">
      <c r="A14" s="49" t="s">
        <v>491</v>
      </c>
      <c r="B14" s="50" t="s">
        <v>492</v>
      </c>
      <c r="C14" s="50" t="s">
        <v>493</v>
      </c>
      <c r="D14" s="50" t="s">
        <v>494</v>
      </c>
      <c r="E14" s="50"/>
      <c r="F14" s="50"/>
      <c r="G14" s="56" t="s">
        <v>495</v>
      </c>
      <c r="H14" s="50" t="s">
        <v>496</v>
      </c>
      <c r="I14" s="56" t="s">
        <v>497</v>
      </c>
    </row>
    <row r="15" spans="1:9" ht="19.5" customHeight="1">
      <c r="A15" s="49"/>
      <c r="B15" s="50"/>
      <c r="C15" s="57"/>
      <c r="D15" s="50" t="s">
        <v>498</v>
      </c>
      <c r="E15" s="50" t="s">
        <v>499</v>
      </c>
      <c r="F15" s="50" t="s">
        <v>500</v>
      </c>
      <c r="G15" s="50"/>
      <c r="H15" s="50"/>
      <c r="I15" s="56"/>
    </row>
    <row r="16" spans="1:9" ht="96" customHeight="1">
      <c r="A16" s="58" t="s">
        <v>501</v>
      </c>
      <c r="B16" s="59" t="s">
        <v>502</v>
      </c>
      <c r="C16" s="60" t="s">
        <v>503</v>
      </c>
      <c r="D16" s="27">
        <v>1271230.88</v>
      </c>
      <c r="E16" s="9">
        <v>1271230.88</v>
      </c>
      <c r="F16" s="61" t="s">
        <v>5</v>
      </c>
      <c r="G16" s="27">
        <v>1320263.84</v>
      </c>
      <c r="H16" s="62">
        <v>1.0386</v>
      </c>
      <c r="I16" s="53" t="s">
        <v>504</v>
      </c>
    </row>
    <row r="17" spans="1:9" ht="87.75" customHeight="1">
      <c r="A17" s="58" t="s">
        <v>505</v>
      </c>
      <c r="B17" s="59" t="s">
        <v>506</v>
      </c>
      <c r="C17" s="63" t="s">
        <v>507</v>
      </c>
      <c r="D17" s="27">
        <v>378854</v>
      </c>
      <c r="E17" s="27">
        <v>378854</v>
      </c>
      <c r="F17" s="61"/>
      <c r="G17" s="27">
        <v>378854</v>
      </c>
      <c r="H17" s="62">
        <v>1</v>
      </c>
      <c r="I17" s="53" t="s">
        <v>508</v>
      </c>
    </row>
    <row r="18" spans="1:9" ht="48.75" customHeight="1">
      <c r="A18" s="58" t="s">
        <v>509</v>
      </c>
      <c r="B18" s="64" t="s">
        <v>510</v>
      </c>
      <c r="C18" s="60" t="s">
        <v>511</v>
      </c>
      <c r="D18" s="27">
        <v>50310</v>
      </c>
      <c r="E18" s="27">
        <v>50310</v>
      </c>
      <c r="F18" s="61" t="s">
        <v>5</v>
      </c>
      <c r="G18" s="27">
        <v>56038</v>
      </c>
      <c r="H18" s="62">
        <v>1.1139000000000001</v>
      </c>
      <c r="I18" s="53" t="s">
        <v>512</v>
      </c>
    </row>
    <row r="19" spans="1:9" ht="19.5" customHeight="1">
      <c r="A19" s="43" t="s">
        <v>5</v>
      </c>
      <c r="B19" s="44" t="s">
        <v>5</v>
      </c>
      <c r="C19" s="53" t="s">
        <v>5</v>
      </c>
      <c r="D19" s="61" t="s">
        <v>5</v>
      </c>
      <c r="E19" s="61" t="s">
        <v>5</v>
      </c>
      <c r="F19" s="61" t="s">
        <v>5</v>
      </c>
      <c r="G19" s="61" t="s">
        <v>5</v>
      </c>
      <c r="H19" s="61" t="s">
        <v>5</v>
      </c>
      <c r="I19" s="44" t="s">
        <v>5</v>
      </c>
    </row>
    <row r="20" spans="1:9" ht="19.5" customHeight="1">
      <c r="A20" s="43" t="s">
        <v>5</v>
      </c>
      <c r="B20" s="44" t="s">
        <v>5</v>
      </c>
      <c r="C20" s="53" t="s">
        <v>5</v>
      </c>
      <c r="D20" s="61" t="s">
        <v>5</v>
      </c>
      <c r="E20" s="61" t="s">
        <v>5</v>
      </c>
      <c r="F20" s="61" t="s">
        <v>5</v>
      </c>
      <c r="G20" s="61" t="s">
        <v>5</v>
      </c>
      <c r="H20" s="61" t="s">
        <v>5</v>
      </c>
      <c r="I20" s="44" t="s">
        <v>5</v>
      </c>
    </row>
    <row r="21" spans="1:9" ht="19.5" customHeight="1">
      <c r="A21" s="43" t="s">
        <v>5</v>
      </c>
      <c r="B21" s="44" t="s">
        <v>5</v>
      </c>
      <c r="C21" s="53" t="s">
        <v>5</v>
      </c>
      <c r="D21" s="61" t="s">
        <v>5</v>
      </c>
      <c r="E21" s="61" t="s">
        <v>5</v>
      </c>
      <c r="F21" s="61" t="s">
        <v>5</v>
      </c>
      <c r="G21" s="61" t="s">
        <v>5</v>
      </c>
      <c r="H21" s="61" t="s">
        <v>5</v>
      </c>
      <c r="I21" s="44" t="s">
        <v>5</v>
      </c>
    </row>
    <row r="22" spans="1:9" ht="19.5" customHeight="1">
      <c r="A22" s="51" t="s">
        <v>513</v>
      </c>
      <c r="B22" s="52"/>
      <c r="C22" s="52"/>
      <c r="D22" s="52"/>
      <c r="E22" s="52"/>
      <c r="F22" s="52"/>
      <c r="G22" s="52"/>
      <c r="H22" s="52"/>
      <c r="I22" s="52"/>
    </row>
    <row r="23" spans="1:9" ht="19.5" customHeight="1">
      <c r="A23" s="49" t="s">
        <v>514</v>
      </c>
      <c r="B23" s="50" t="s">
        <v>515</v>
      </c>
      <c r="C23" s="50" t="s">
        <v>516</v>
      </c>
      <c r="D23" s="50" t="s">
        <v>517</v>
      </c>
      <c r="E23" s="50" t="s">
        <v>518</v>
      </c>
      <c r="F23" s="50" t="s">
        <v>519</v>
      </c>
      <c r="G23" s="50" t="s">
        <v>520</v>
      </c>
      <c r="H23" s="50" t="s">
        <v>521</v>
      </c>
      <c r="I23" s="50"/>
    </row>
    <row r="24" spans="1:9" ht="19.5" customHeight="1">
      <c r="A24" s="65" t="s">
        <v>522</v>
      </c>
      <c r="B24" s="50" t="s">
        <v>523</v>
      </c>
      <c r="C24" s="44" t="s">
        <v>524</v>
      </c>
      <c r="D24" s="54" t="s">
        <v>525</v>
      </c>
      <c r="E24" s="55">
        <v>3</v>
      </c>
      <c r="F24" s="55" t="s">
        <v>526</v>
      </c>
      <c r="G24" s="66">
        <v>3</v>
      </c>
      <c r="H24" s="67" t="s">
        <v>527</v>
      </c>
      <c r="I24" s="67"/>
    </row>
    <row r="25" spans="1:9" ht="19.5" customHeight="1">
      <c r="A25" s="65"/>
      <c r="B25" s="50" t="s">
        <v>528</v>
      </c>
      <c r="C25" s="44" t="s">
        <v>529</v>
      </c>
      <c r="D25" s="55"/>
      <c r="E25" s="55">
        <v>100</v>
      </c>
      <c r="F25" s="55" t="s">
        <v>530</v>
      </c>
      <c r="G25" s="68">
        <v>1</v>
      </c>
      <c r="H25" s="67" t="s">
        <v>527</v>
      </c>
      <c r="I25" s="67"/>
    </row>
    <row r="26" spans="1:9" ht="19.5" customHeight="1">
      <c r="A26" s="65"/>
      <c r="B26" s="50" t="s">
        <v>531</v>
      </c>
      <c r="C26" s="44" t="s">
        <v>532</v>
      </c>
      <c r="D26" s="55"/>
      <c r="E26" s="55" t="s">
        <v>533</v>
      </c>
      <c r="F26" s="55" t="s">
        <v>534</v>
      </c>
      <c r="G26" s="68" t="s">
        <v>535</v>
      </c>
      <c r="H26" s="67" t="s">
        <v>527</v>
      </c>
      <c r="I26" s="67"/>
    </row>
    <row r="27" spans="1:9" ht="19.5" customHeight="1">
      <c r="A27" s="65"/>
      <c r="B27" s="50" t="s">
        <v>536</v>
      </c>
      <c r="C27" s="44" t="s">
        <v>537</v>
      </c>
      <c r="D27" s="55"/>
      <c r="E27" s="55">
        <v>100</v>
      </c>
      <c r="F27" s="55" t="s">
        <v>530</v>
      </c>
      <c r="G27" s="68">
        <v>1</v>
      </c>
      <c r="H27" s="67" t="s">
        <v>527</v>
      </c>
      <c r="I27" s="67"/>
    </row>
    <row r="28" spans="1:9" ht="25.5" customHeight="1">
      <c r="A28" s="65" t="s">
        <v>538</v>
      </c>
      <c r="B28" s="56" t="s">
        <v>539</v>
      </c>
      <c r="C28" s="44" t="s">
        <v>540</v>
      </c>
      <c r="D28" s="55"/>
      <c r="E28" s="55">
        <v>100</v>
      </c>
      <c r="F28" s="55" t="s">
        <v>530</v>
      </c>
      <c r="G28" s="68">
        <v>1</v>
      </c>
      <c r="H28" s="67" t="s">
        <v>527</v>
      </c>
      <c r="I28" s="67"/>
    </row>
    <row r="29" spans="1:9" ht="25.5" customHeight="1">
      <c r="A29" s="65"/>
      <c r="B29" s="56" t="s">
        <v>541</v>
      </c>
      <c r="C29" s="44" t="s">
        <v>542</v>
      </c>
      <c r="D29" s="55"/>
      <c r="E29" s="55">
        <v>100</v>
      </c>
      <c r="F29" s="55" t="s">
        <v>530</v>
      </c>
      <c r="G29" s="68">
        <v>1</v>
      </c>
      <c r="H29" s="67" t="s">
        <v>527</v>
      </c>
      <c r="I29" s="67"/>
    </row>
    <row r="30" spans="1:9" ht="25.5" customHeight="1">
      <c r="A30" s="65"/>
      <c r="B30" s="56" t="s">
        <v>543</v>
      </c>
      <c r="C30" s="44" t="s">
        <v>544</v>
      </c>
      <c r="D30" s="55"/>
      <c r="E30" s="55">
        <v>100</v>
      </c>
      <c r="F30" s="55" t="s">
        <v>530</v>
      </c>
      <c r="G30" s="68">
        <v>1</v>
      </c>
      <c r="H30" s="67" t="s">
        <v>527</v>
      </c>
      <c r="I30" s="67"/>
    </row>
    <row r="31" spans="1:9" ht="25.5" customHeight="1">
      <c r="A31" s="65"/>
      <c r="B31" s="56" t="s">
        <v>545</v>
      </c>
      <c r="C31" s="44" t="s">
        <v>546</v>
      </c>
      <c r="D31" s="55"/>
      <c r="E31" s="55">
        <v>100</v>
      </c>
      <c r="F31" s="55" t="s">
        <v>530</v>
      </c>
      <c r="G31" s="68">
        <v>1</v>
      </c>
      <c r="H31" s="67" t="s">
        <v>527</v>
      </c>
      <c r="I31" s="67"/>
    </row>
    <row r="32" spans="1:9" ht="25.5" customHeight="1">
      <c r="A32" s="69" t="s">
        <v>547</v>
      </c>
      <c r="B32" s="56" t="s">
        <v>548</v>
      </c>
      <c r="C32" s="44" t="s">
        <v>549</v>
      </c>
      <c r="D32" s="55"/>
      <c r="E32" s="55">
        <v>90</v>
      </c>
      <c r="F32" s="55" t="s">
        <v>550</v>
      </c>
      <c r="G32" s="68">
        <v>1</v>
      </c>
      <c r="H32" s="67" t="s">
        <v>527</v>
      </c>
      <c r="I32" s="67"/>
    </row>
    <row r="33" spans="1:9" ht="19.5" customHeight="1">
      <c r="A33" s="51" t="s">
        <v>551</v>
      </c>
      <c r="B33" s="55" t="s">
        <v>552</v>
      </c>
      <c r="C33" s="55"/>
      <c r="D33" s="55"/>
      <c r="E33" s="55"/>
      <c r="F33" s="55"/>
      <c r="G33" s="55"/>
      <c r="H33" s="55"/>
      <c r="I33" s="55"/>
    </row>
    <row r="34" spans="1:9" ht="19.5" customHeight="1">
      <c r="A34" s="43" t="s">
        <v>553</v>
      </c>
      <c r="B34" s="44"/>
      <c r="C34" s="44"/>
      <c r="D34" s="44"/>
      <c r="E34" s="44"/>
      <c r="F34" s="44"/>
      <c r="G34" s="44"/>
      <c r="H34" s="44"/>
      <c r="I34" s="44"/>
    </row>
    <row r="35" spans="1:9" ht="19.5" customHeight="1">
      <c r="A35" s="43" t="s">
        <v>554</v>
      </c>
      <c r="B35" s="44"/>
      <c r="C35" s="44"/>
      <c r="D35" s="44"/>
      <c r="E35" s="44"/>
      <c r="F35" s="44"/>
      <c r="G35" s="44"/>
      <c r="H35" s="44"/>
      <c r="I35" s="44"/>
    </row>
  </sheetData>
  <sheetProtection/>
  <mergeCells count="41">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B33:I33"/>
    <mergeCell ref="A34:I34"/>
    <mergeCell ref="A35:I35"/>
    <mergeCell ref="A6:A7"/>
    <mergeCell ref="A14:A15"/>
    <mergeCell ref="A24:A27"/>
    <mergeCell ref="A28:A31"/>
    <mergeCell ref="B14:B15"/>
    <mergeCell ref="C14:C15"/>
    <mergeCell ref="D24:D32"/>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16"/>
  <sheetViews>
    <sheetView workbookViewId="0" topLeftCell="A23">
      <selection activeCell="J28" sqref="J28"/>
    </sheetView>
  </sheetViews>
  <sheetFormatPr defaultColWidth="8.8515625" defaultRowHeight="12.75"/>
  <cols>
    <col min="1" max="1" width="10.57421875" style="0" customWidth="1"/>
    <col min="2" max="2" width="16.00390625" style="0" customWidth="1"/>
    <col min="3" max="3" width="22.140625" style="0" customWidth="1"/>
    <col min="4" max="6" width="17.140625" style="0" customWidth="1"/>
    <col min="7" max="7" width="16.28125" style="1" customWidth="1"/>
    <col min="8" max="8" width="17.140625" style="1" customWidth="1"/>
    <col min="9" max="9" width="14.8515625" style="1" customWidth="1"/>
    <col min="10" max="10" width="62.57421875" style="1" customWidth="1"/>
    <col min="11" max="11" width="9.7109375" style="1" bestFit="1" customWidth="1"/>
    <col min="12" max="15" width="8.8515625" style="1" customWidth="1"/>
  </cols>
  <sheetData>
    <row r="1" spans="1:6" ht="27">
      <c r="A1" s="2" t="s">
        <v>555</v>
      </c>
      <c r="F1" s="2"/>
    </row>
    <row r="2" ht="12.75">
      <c r="J2" s="32" t="s">
        <v>556</v>
      </c>
    </row>
    <row r="3" spans="1:10" ht="12.75">
      <c r="A3" s="3" t="s">
        <v>401</v>
      </c>
      <c r="J3" s="32" t="s">
        <v>3</v>
      </c>
    </row>
    <row r="4" spans="1:10" ht="13.5">
      <c r="A4" s="4" t="s">
        <v>557</v>
      </c>
      <c r="B4" s="4"/>
      <c r="C4" s="5" t="s">
        <v>501</v>
      </c>
      <c r="D4" s="5"/>
      <c r="E4" s="5"/>
      <c r="F4" s="5"/>
      <c r="G4" s="6"/>
      <c r="H4" s="6"/>
      <c r="I4" s="6"/>
      <c r="J4" s="6"/>
    </row>
    <row r="5" spans="1:10" ht="13.5">
      <c r="A5" s="4" t="s">
        <v>558</v>
      </c>
      <c r="B5" s="4"/>
      <c r="C5" s="5" t="s">
        <v>559</v>
      </c>
      <c r="D5" s="5"/>
      <c r="E5" s="5"/>
      <c r="F5" s="4" t="s">
        <v>560</v>
      </c>
      <c r="G5" s="6" t="s">
        <v>468</v>
      </c>
      <c r="H5" s="6"/>
      <c r="I5" s="6"/>
      <c r="J5" s="6"/>
    </row>
    <row r="6" spans="1:10" ht="13.5">
      <c r="A6" s="7" t="s">
        <v>561</v>
      </c>
      <c r="B6" s="4"/>
      <c r="C6" s="4" t="s">
        <v>5</v>
      </c>
      <c r="D6" s="4" t="s">
        <v>562</v>
      </c>
      <c r="E6" s="4" t="s">
        <v>563</v>
      </c>
      <c r="F6" s="4" t="s">
        <v>564</v>
      </c>
      <c r="G6" s="8" t="s">
        <v>565</v>
      </c>
      <c r="H6" s="8" t="s">
        <v>566</v>
      </c>
      <c r="I6" s="8" t="s">
        <v>567</v>
      </c>
      <c r="J6" s="8"/>
    </row>
    <row r="7" spans="1:10" ht="13.5">
      <c r="A7" s="4"/>
      <c r="B7" s="4"/>
      <c r="C7" s="4" t="s">
        <v>568</v>
      </c>
      <c r="D7" s="9">
        <f>SUM(D8:D10)</f>
        <v>0</v>
      </c>
      <c r="E7" s="9">
        <f>E9+E8</f>
        <v>1320263.8399999999</v>
      </c>
      <c r="F7" s="9">
        <f>F8+F9</f>
        <v>1320263.8399999999</v>
      </c>
      <c r="G7" s="10">
        <v>10</v>
      </c>
      <c r="H7" s="11">
        <v>1</v>
      </c>
      <c r="I7" s="33">
        <f>SUM(G7*H7)</f>
        <v>10</v>
      </c>
      <c r="J7" s="34"/>
    </row>
    <row r="8" spans="1:10" ht="13.5">
      <c r="A8" s="4"/>
      <c r="B8" s="4"/>
      <c r="C8" s="4" t="s">
        <v>569</v>
      </c>
      <c r="D8" s="9" t="s">
        <v>5</v>
      </c>
      <c r="E8" s="9">
        <v>1271230.88</v>
      </c>
      <c r="F8" s="9">
        <v>1271230.88</v>
      </c>
      <c r="G8" s="10"/>
      <c r="H8" s="11"/>
      <c r="I8" s="6" t="s">
        <v>407</v>
      </c>
      <c r="J8" s="6"/>
    </row>
    <row r="9" spans="1:10" ht="13.5">
      <c r="A9" s="4"/>
      <c r="B9" s="4"/>
      <c r="C9" s="4" t="s">
        <v>570</v>
      </c>
      <c r="D9" s="9" t="s">
        <v>5</v>
      </c>
      <c r="E9" s="9">
        <v>49032.96</v>
      </c>
      <c r="F9" s="9">
        <v>49032.96</v>
      </c>
      <c r="G9" s="10"/>
      <c r="H9" s="11"/>
      <c r="I9" s="6" t="s">
        <v>407</v>
      </c>
      <c r="J9" s="6"/>
    </row>
    <row r="10" spans="1:10" ht="13.5">
      <c r="A10" s="4"/>
      <c r="B10" s="4"/>
      <c r="C10" s="4" t="s">
        <v>571</v>
      </c>
      <c r="D10" s="9" t="s">
        <v>5</v>
      </c>
      <c r="E10" s="9" t="s">
        <v>5</v>
      </c>
      <c r="F10" s="9" t="s">
        <v>5</v>
      </c>
      <c r="G10" s="10" t="s">
        <v>5</v>
      </c>
      <c r="H10" s="10" t="s">
        <v>5</v>
      </c>
      <c r="I10" s="6" t="s">
        <v>407</v>
      </c>
      <c r="J10" s="6"/>
    </row>
    <row r="11" spans="1:10" ht="13.5">
      <c r="A11" s="7" t="s">
        <v>572</v>
      </c>
      <c r="B11" s="4" t="s">
        <v>573</v>
      </c>
      <c r="C11" s="4"/>
      <c r="D11" s="4"/>
      <c r="E11" s="4"/>
      <c r="F11" s="4" t="s">
        <v>481</v>
      </c>
      <c r="G11" s="8"/>
      <c r="H11" s="8"/>
      <c r="I11" s="8"/>
      <c r="J11" s="8"/>
    </row>
    <row r="12" spans="1:10" ht="183.75" customHeight="1">
      <c r="A12" s="4"/>
      <c r="B12" s="12" t="s">
        <v>574</v>
      </c>
      <c r="C12" s="12"/>
      <c r="D12" s="12"/>
      <c r="E12" s="12"/>
      <c r="F12" s="13" t="s">
        <v>575</v>
      </c>
      <c r="G12" s="14"/>
      <c r="H12" s="14"/>
      <c r="I12" s="14"/>
      <c r="J12" s="14"/>
    </row>
    <row r="13" spans="1:10" ht="291" customHeight="1">
      <c r="A13" s="4"/>
      <c r="B13" s="12"/>
      <c r="C13" s="12"/>
      <c r="D13" s="12"/>
      <c r="E13" s="12"/>
      <c r="F13" s="15"/>
      <c r="G13" s="14"/>
      <c r="H13" s="14"/>
      <c r="I13" s="14"/>
      <c r="J13" s="14"/>
    </row>
    <row r="14" spans="1:10" ht="13.5">
      <c r="A14" s="4" t="s">
        <v>576</v>
      </c>
      <c r="B14" s="4"/>
      <c r="C14" s="4"/>
      <c r="D14" s="4" t="s">
        <v>577</v>
      </c>
      <c r="E14" s="4"/>
      <c r="F14" s="4"/>
      <c r="G14" s="8" t="s">
        <v>520</v>
      </c>
      <c r="H14" s="8" t="s">
        <v>565</v>
      </c>
      <c r="I14" s="8" t="s">
        <v>567</v>
      </c>
      <c r="J14" s="8" t="s">
        <v>521</v>
      </c>
    </row>
    <row r="15" spans="1:10" ht="13.5">
      <c r="A15" s="4" t="s">
        <v>514</v>
      </c>
      <c r="B15" s="4" t="s">
        <v>515</v>
      </c>
      <c r="C15" s="4" t="s">
        <v>516</v>
      </c>
      <c r="D15" s="4" t="s">
        <v>517</v>
      </c>
      <c r="E15" s="4" t="s">
        <v>518</v>
      </c>
      <c r="F15" s="4" t="s">
        <v>519</v>
      </c>
      <c r="G15" s="8"/>
      <c r="H15" s="8"/>
      <c r="I15" s="8"/>
      <c r="J15" s="8"/>
    </row>
    <row r="16" spans="1:10" ht="40.5">
      <c r="A16" s="16" t="s">
        <v>522</v>
      </c>
      <c r="B16" s="16" t="s">
        <v>578</v>
      </c>
      <c r="C16" s="17" t="s">
        <v>579</v>
      </c>
      <c r="D16" s="17" t="s">
        <v>580</v>
      </c>
      <c r="E16" s="91" t="s">
        <v>581</v>
      </c>
      <c r="F16" s="18" t="s">
        <v>530</v>
      </c>
      <c r="G16" s="19">
        <v>0.7</v>
      </c>
      <c r="H16" s="20">
        <v>3</v>
      </c>
      <c r="I16" s="20">
        <v>3</v>
      </c>
      <c r="J16" s="20"/>
    </row>
    <row r="17" spans="1:10" ht="54">
      <c r="A17" s="16"/>
      <c r="B17" s="16"/>
      <c r="C17" s="17" t="s">
        <v>582</v>
      </c>
      <c r="D17" s="17" t="s">
        <v>580</v>
      </c>
      <c r="E17" s="91" t="s">
        <v>583</v>
      </c>
      <c r="F17" s="18" t="s">
        <v>530</v>
      </c>
      <c r="G17" s="19">
        <v>0.9964</v>
      </c>
      <c r="H17" s="20">
        <v>5</v>
      </c>
      <c r="I17" s="20">
        <v>5</v>
      </c>
      <c r="J17" s="20"/>
    </row>
    <row r="18" spans="1:10" ht="27">
      <c r="A18" s="16"/>
      <c r="B18" s="16"/>
      <c r="C18" s="17" t="s">
        <v>584</v>
      </c>
      <c r="D18" s="17" t="s">
        <v>580</v>
      </c>
      <c r="E18" s="91" t="s">
        <v>585</v>
      </c>
      <c r="F18" s="18" t="s">
        <v>530</v>
      </c>
      <c r="G18" s="19">
        <v>0.9309999999999999</v>
      </c>
      <c r="H18" s="20">
        <v>5</v>
      </c>
      <c r="I18" s="20">
        <v>5</v>
      </c>
      <c r="J18" s="20"/>
    </row>
    <row r="19" spans="1:10" ht="40.5">
      <c r="A19" s="16"/>
      <c r="B19" s="16"/>
      <c r="C19" s="17" t="s">
        <v>586</v>
      </c>
      <c r="D19" s="17" t="s">
        <v>580</v>
      </c>
      <c r="E19" s="91" t="s">
        <v>585</v>
      </c>
      <c r="F19" s="18" t="s">
        <v>530</v>
      </c>
      <c r="G19" s="19">
        <v>0.955</v>
      </c>
      <c r="H19" s="20">
        <v>5</v>
      </c>
      <c r="I19" s="20">
        <v>5</v>
      </c>
      <c r="J19" s="20"/>
    </row>
    <row r="20" spans="1:10" ht="27">
      <c r="A20" s="16"/>
      <c r="B20" s="16"/>
      <c r="C20" s="17" t="s">
        <v>587</v>
      </c>
      <c r="D20" s="17" t="s">
        <v>580</v>
      </c>
      <c r="E20" s="91" t="s">
        <v>588</v>
      </c>
      <c r="F20" s="18" t="s">
        <v>530</v>
      </c>
      <c r="G20" s="19">
        <v>0.7090000000000001</v>
      </c>
      <c r="H20" s="20">
        <v>3</v>
      </c>
      <c r="I20" s="20">
        <v>3</v>
      </c>
      <c r="J20" s="20"/>
    </row>
    <row r="21" spans="1:10" ht="40.5">
      <c r="A21" s="16"/>
      <c r="B21" s="16"/>
      <c r="C21" s="17" t="s">
        <v>589</v>
      </c>
      <c r="D21" s="17" t="s">
        <v>580</v>
      </c>
      <c r="E21" s="91" t="s">
        <v>112</v>
      </c>
      <c r="F21" s="18" t="s">
        <v>530</v>
      </c>
      <c r="G21" s="19">
        <v>1</v>
      </c>
      <c r="H21" s="20">
        <v>3</v>
      </c>
      <c r="I21" s="20">
        <v>3</v>
      </c>
      <c r="J21" s="20"/>
    </row>
    <row r="22" spans="1:10" ht="40.5">
      <c r="A22" s="16"/>
      <c r="B22" s="16"/>
      <c r="C22" s="17" t="s">
        <v>590</v>
      </c>
      <c r="D22" s="17" t="s">
        <v>580</v>
      </c>
      <c r="E22" s="91" t="s">
        <v>112</v>
      </c>
      <c r="F22" s="18" t="s">
        <v>530</v>
      </c>
      <c r="G22" s="19">
        <v>1</v>
      </c>
      <c r="H22" s="20">
        <v>3</v>
      </c>
      <c r="I22" s="20">
        <v>3</v>
      </c>
      <c r="J22" s="20"/>
    </row>
    <row r="23" spans="1:10" ht="40.5">
      <c r="A23" s="16"/>
      <c r="B23" s="16"/>
      <c r="C23" s="17" t="s">
        <v>591</v>
      </c>
      <c r="D23" s="17" t="s">
        <v>580</v>
      </c>
      <c r="E23" s="91" t="s">
        <v>64</v>
      </c>
      <c r="F23" s="18" t="s">
        <v>530</v>
      </c>
      <c r="G23" s="19">
        <v>0.818</v>
      </c>
      <c r="H23" s="20">
        <v>3</v>
      </c>
      <c r="I23" s="20">
        <v>3</v>
      </c>
      <c r="J23" s="20"/>
    </row>
    <row r="24" spans="1:10" ht="40.5">
      <c r="A24" s="16"/>
      <c r="B24" s="16"/>
      <c r="C24" s="17" t="s">
        <v>592</v>
      </c>
      <c r="D24" s="17" t="s">
        <v>580</v>
      </c>
      <c r="E24" s="91" t="s">
        <v>64</v>
      </c>
      <c r="F24" s="18" t="s">
        <v>530</v>
      </c>
      <c r="G24" s="19">
        <v>0.919</v>
      </c>
      <c r="H24" s="20">
        <v>3</v>
      </c>
      <c r="I24" s="20">
        <v>3</v>
      </c>
      <c r="J24" s="20"/>
    </row>
    <row r="25" spans="1:10" ht="54">
      <c r="A25" s="16"/>
      <c r="B25" s="16"/>
      <c r="C25" s="17" t="s">
        <v>593</v>
      </c>
      <c r="D25" s="17" t="s">
        <v>580</v>
      </c>
      <c r="E25" s="91" t="s">
        <v>77</v>
      </c>
      <c r="F25" s="18" t="s">
        <v>530</v>
      </c>
      <c r="G25" s="19">
        <v>0.183</v>
      </c>
      <c r="H25" s="20">
        <v>3</v>
      </c>
      <c r="I25" s="20">
        <v>2</v>
      </c>
      <c r="J25" s="20" t="s">
        <v>594</v>
      </c>
    </row>
    <row r="26" spans="1:10" ht="54">
      <c r="A26" s="16"/>
      <c r="B26" s="16"/>
      <c r="C26" s="17" t="s">
        <v>595</v>
      </c>
      <c r="D26" s="17" t="s">
        <v>580</v>
      </c>
      <c r="E26" s="91" t="s">
        <v>581</v>
      </c>
      <c r="F26" s="18" t="s">
        <v>530</v>
      </c>
      <c r="G26" s="21">
        <v>0.821</v>
      </c>
      <c r="H26" s="20">
        <v>3</v>
      </c>
      <c r="I26" s="20">
        <v>3</v>
      </c>
      <c r="J26" s="20"/>
    </row>
    <row r="27" spans="1:10" ht="27">
      <c r="A27" s="16"/>
      <c r="B27" s="16"/>
      <c r="C27" s="17" t="s">
        <v>596</v>
      </c>
      <c r="D27" s="17" t="s">
        <v>580</v>
      </c>
      <c r="E27" s="91" t="s">
        <v>581</v>
      </c>
      <c r="F27" s="18" t="s">
        <v>530</v>
      </c>
      <c r="G27" s="21">
        <v>0.8382999999999999</v>
      </c>
      <c r="H27" s="20">
        <v>3</v>
      </c>
      <c r="I27" s="20">
        <v>3</v>
      </c>
      <c r="J27" s="20"/>
    </row>
    <row r="28" spans="1:10" ht="40.5">
      <c r="A28" s="16"/>
      <c r="B28" s="16"/>
      <c r="C28" s="17" t="s">
        <v>597</v>
      </c>
      <c r="D28" s="17" t="s">
        <v>580</v>
      </c>
      <c r="E28" s="91" t="s">
        <v>583</v>
      </c>
      <c r="F28" s="18" t="s">
        <v>530</v>
      </c>
      <c r="G28" s="21">
        <v>0.9</v>
      </c>
      <c r="H28" s="20">
        <v>3</v>
      </c>
      <c r="I28" s="20">
        <v>3</v>
      </c>
      <c r="J28" s="20"/>
    </row>
    <row r="29" spans="1:10" ht="40.5">
      <c r="A29" s="16"/>
      <c r="B29" s="16"/>
      <c r="C29" s="17" t="s">
        <v>598</v>
      </c>
      <c r="D29" s="17" t="s">
        <v>580</v>
      </c>
      <c r="E29" s="91" t="s">
        <v>583</v>
      </c>
      <c r="F29" s="18" t="s">
        <v>530</v>
      </c>
      <c r="G29" s="21">
        <v>0.9129999999999999</v>
      </c>
      <c r="H29" s="20">
        <v>3</v>
      </c>
      <c r="I29" s="20">
        <v>3</v>
      </c>
      <c r="J29" s="20"/>
    </row>
    <row r="30" spans="1:10" ht="40.5">
      <c r="A30" s="16"/>
      <c r="B30" s="16"/>
      <c r="C30" s="17" t="s">
        <v>599</v>
      </c>
      <c r="D30" s="17" t="s">
        <v>580</v>
      </c>
      <c r="E30" s="91" t="s">
        <v>581</v>
      </c>
      <c r="F30" s="18" t="s">
        <v>530</v>
      </c>
      <c r="G30" s="22"/>
      <c r="H30" s="22"/>
      <c r="I30" s="22"/>
      <c r="J30" s="20" t="s">
        <v>600</v>
      </c>
    </row>
    <row r="31" spans="1:10" ht="27">
      <c r="A31" s="16"/>
      <c r="B31" s="16"/>
      <c r="C31" s="17" t="s">
        <v>601</v>
      </c>
      <c r="D31" s="17" t="s">
        <v>580</v>
      </c>
      <c r="E31" s="91" t="s">
        <v>581</v>
      </c>
      <c r="F31" s="18" t="s">
        <v>530</v>
      </c>
      <c r="G31" s="20">
        <v>1</v>
      </c>
      <c r="H31" s="20">
        <v>3</v>
      </c>
      <c r="I31" s="20">
        <v>3</v>
      </c>
      <c r="J31" s="20" t="s">
        <v>602</v>
      </c>
    </row>
    <row r="32" spans="1:10" ht="40.5">
      <c r="A32" s="16"/>
      <c r="B32" s="16"/>
      <c r="C32" s="17" t="s">
        <v>603</v>
      </c>
      <c r="D32" s="17" t="s">
        <v>580</v>
      </c>
      <c r="E32" s="91" t="s">
        <v>581</v>
      </c>
      <c r="F32" s="18" t="s">
        <v>530</v>
      </c>
      <c r="G32" s="20">
        <v>1</v>
      </c>
      <c r="H32" s="20">
        <v>3</v>
      </c>
      <c r="I32" s="20">
        <v>3</v>
      </c>
      <c r="J32" s="20" t="s">
        <v>602</v>
      </c>
    </row>
    <row r="33" spans="1:10" ht="40.5">
      <c r="A33" s="16"/>
      <c r="B33" s="16"/>
      <c r="C33" s="17" t="s">
        <v>604</v>
      </c>
      <c r="D33" s="17" t="s">
        <v>580</v>
      </c>
      <c r="E33" s="91" t="s">
        <v>605</v>
      </c>
      <c r="F33" s="18" t="s">
        <v>530</v>
      </c>
      <c r="G33" s="19">
        <v>0</v>
      </c>
      <c r="H33" s="20">
        <v>3</v>
      </c>
      <c r="I33" s="20">
        <v>3</v>
      </c>
      <c r="J33" s="20" t="s">
        <v>606</v>
      </c>
    </row>
    <row r="34" spans="1:10" ht="27">
      <c r="A34" s="16"/>
      <c r="B34" s="16"/>
      <c r="C34" s="17" t="s">
        <v>607</v>
      </c>
      <c r="D34" s="17" t="s">
        <v>580</v>
      </c>
      <c r="E34" s="91" t="s">
        <v>608</v>
      </c>
      <c r="F34" s="18" t="s">
        <v>530</v>
      </c>
      <c r="G34" s="19">
        <v>0.9995999999999999</v>
      </c>
      <c r="H34" s="20">
        <v>3</v>
      </c>
      <c r="I34" s="20">
        <v>3</v>
      </c>
      <c r="J34" s="20"/>
    </row>
    <row r="35" spans="1:10" ht="27">
      <c r="A35" s="16"/>
      <c r="B35" s="16"/>
      <c r="C35" s="17" t="s">
        <v>609</v>
      </c>
      <c r="D35" s="17" t="s">
        <v>610</v>
      </c>
      <c r="E35" s="91" t="s">
        <v>611</v>
      </c>
      <c r="F35" s="18" t="s">
        <v>530</v>
      </c>
      <c r="G35" s="21">
        <v>1</v>
      </c>
      <c r="H35" s="20">
        <v>5</v>
      </c>
      <c r="I35" s="20">
        <v>5</v>
      </c>
      <c r="J35" s="20"/>
    </row>
    <row r="36" spans="1:10" ht="14.25">
      <c r="A36" s="16"/>
      <c r="B36" s="23" t="s">
        <v>528</v>
      </c>
      <c r="C36" s="17" t="s">
        <v>612</v>
      </c>
      <c r="D36" s="17" t="s">
        <v>580</v>
      </c>
      <c r="E36" s="91" t="s">
        <v>613</v>
      </c>
      <c r="F36" s="18" t="s">
        <v>530</v>
      </c>
      <c r="G36" s="19">
        <v>1</v>
      </c>
      <c r="H36" s="20">
        <v>5</v>
      </c>
      <c r="I36" s="20">
        <v>5</v>
      </c>
      <c r="J36" s="20"/>
    </row>
    <row r="37" spans="1:10" ht="40.5">
      <c r="A37" s="16" t="s">
        <v>538</v>
      </c>
      <c r="B37" s="16" t="s">
        <v>614</v>
      </c>
      <c r="C37" s="17" t="s">
        <v>615</v>
      </c>
      <c r="D37" s="17" t="s">
        <v>616</v>
      </c>
      <c r="E37" s="91" t="s">
        <v>617</v>
      </c>
      <c r="F37" s="18" t="s">
        <v>618</v>
      </c>
      <c r="G37" s="20" t="s">
        <v>617</v>
      </c>
      <c r="H37" s="20">
        <v>4</v>
      </c>
      <c r="I37" s="20">
        <v>2.5</v>
      </c>
      <c r="J37" s="20" t="s">
        <v>619</v>
      </c>
    </row>
    <row r="38" spans="1:10" ht="27">
      <c r="A38" s="16"/>
      <c r="B38" s="16"/>
      <c r="C38" s="17" t="s">
        <v>620</v>
      </c>
      <c r="D38" s="17" t="s">
        <v>580</v>
      </c>
      <c r="E38" s="91" t="s">
        <v>613</v>
      </c>
      <c r="F38" s="18" t="s">
        <v>530</v>
      </c>
      <c r="G38" s="19">
        <v>0.99</v>
      </c>
      <c r="H38" s="20">
        <v>4</v>
      </c>
      <c r="I38" s="20">
        <v>4</v>
      </c>
      <c r="J38" s="20"/>
    </row>
    <row r="39" spans="1:10" ht="40.5">
      <c r="A39" s="16"/>
      <c r="B39" s="16" t="s">
        <v>621</v>
      </c>
      <c r="C39" s="17" t="s">
        <v>622</v>
      </c>
      <c r="D39" s="17" t="s">
        <v>616</v>
      </c>
      <c r="E39" s="91" t="s">
        <v>623</v>
      </c>
      <c r="F39" s="18" t="s">
        <v>618</v>
      </c>
      <c r="G39" s="92" t="s">
        <v>623</v>
      </c>
      <c r="H39" s="20">
        <v>4</v>
      </c>
      <c r="I39" s="20">
        <v>4</v>
      </c>
      <c r="J39" s="20"/>
    </row>
    <row r="40" spans="1:10" ht="40.5">
      <c r="A40" s="16"/>
      <c r="B40" s="16"/>
      <c r="C40" s="17" t="s">
        <v>624</v>
      </c>
      <c r="D40" s="17" t="s">
        <v>616</v>
      </c>
      <c r="E40" s="91" t="s">
        <v>623</v>
      </c>
      <c r="F40" s="18" t="s">
        <v>618</v>
      </c>
      <c r="G40" s="92" t="s">
        <v>623</v>
      </c>
      <c r="H40" s="20">
        <v>4</v>
      </c>
      <c r="I40" s="20">
        <v>4</v>
      </c>
      <c r="J40" s="20"/>
    </row>
    <row r="41" spans="1:10" ht="14.25">
      <c r="A41" s="23" t="s">
        <v>547</v>
      </c>
      <c r="B41" s="23" t="s">
        <v>625</v>
      </c>
      <c r="C41" s="17" t="s">
        <v>626</v>
      </c>
      <c r="D41" s="17" t="s">
        <v>580</v>
      </c>
      <c r="E41" s="91" t="s">
        <v>605</v>
      </c>
      <c r="F41" s="18" t="s">
        <v>530</v>
      </c>
      <c r="G41" s="19">
        <v>0.95</v>
      </c>
      <c r="H41" s="20">
        <v>4</v>
      </c>
      <c r="I41" s="20">
        <v>4</v>
      </c>
      <c r="J41" s="20"/>
    </row>
    <row r="42" spans="1:10" ht="12.75">
      <c r="A42" s="4" t="s">
        <v>627</v>
      </c>
      <c r="B42" s="4"/>
      <c r="C42" s="4"/>
      <c r="D42" s="25"/>
      <c r="E42" s="25"/>
      <c r="F42" s="25"/>
      <c r="G42" s="26"/>
      <c r="H42" s="26"/>
      <c r="I42" s="26"/>
      <c r="J42" s="26"/>
    </row>
    <row r="43" spans="1:10" ht="12.75">
      <c r="A43" s="4"/>
      <c r="B43" s="4"/>
      <c r="C43" s="4"/>
      <c r="D43" s="25"/>
      <c r="E43" s="25"/>
      <c r="F43" s="25"/>
      <c r="G43" s="26"/>
      <c r="H43" s="26"/>
      <c r="I43" s="26"/>
      <c r="J43" s="26"/>
    </row>
    <row r="44" spans="1:10" ht="12.75">
      <c r="A44" s="4"/>
      <c r="B44" s="4"/>
      <c r="C44" s="4"/>
      <c r="D44" s="25"/>
      <c r="E44" s="25"/>
      <c r="F44" s="25"/>
      <c r="G44" s="26"/>
      <c r="H44" s="26"/>
      <c r="I44" s="26"/>
      <c r="J44" s="26"/>
    </row>
    <row r="45" spans="1:10" ht="13.5">
      <c r="A45" s="4" t="s">
        <v>628</v>
      </c>
      <c r="B45" s="4"/>
      <c r="C45" s="4"/>
      <c r="D45" s="4"/>
      <c r="E45" s="4"/>
      <c r="F45" s="4"/>
      <c r="G45" s="8"/>
      <c r="H45" s="8" t="s">
        <v>611</v>
      </c>
      <c r="I45" s="33">
        <f>SUM(I7,I16:I41)</f>
        <v>97.5</v>
      </c>
      <c r="J45" s="8" t="s">
        <v>629</v>
      </c>
    </row>
    <row r="47" spans="1:10" ht="13.5">
      <c r="A47" s="4" t="s">
        <v>557</v>
      </c>
      <c r="B47" s="4"/>
      <c r="C47" s="5" t="s">
        <v>505</v>
      </c>
      <c r="D47" s="5"/>
      <c r="E47" s="5"/>
      <c r="F47" s="5"/>
      <c r="G47" s="6"/>
      <c r="H47" s="6"/>
      <c r="I47" s="6"/>
      <c r="J47" s="6"/>
    </row>
    <row r="48" spans="1:10" ht="13.5">
      <c r="A48" s="4" t="s">
        <v>558</v>
      </c>
      <c r="B48" s="4"/>
      <c r="C48" s="5" t="s">
        <v>559</v>
      </c>
      <c r="D48" s="5"/>
      <c r="E48" s="5"/>
      <c r="F48" s="4" t="s">
        <v>560</v>
      </c>
      <c r="G48" s="6" t="s">
        <v>468</v>
      </c>
      <c r="H48" s="6"/>
      <c r="I48" s="6"/>
      <c r="J48" s="6"/>
    </row>
    <row r="49" spans="1:10" ht="13.5">
      <c r="A49" s="7" t="s">
        <v>561</v>
      </c>
      <c r="B49" s="4"/>
      <c r="C49" s="4" t="s">
        <v>5</v>
      </c>
      <c r="D49" s="4" t="s">
        <v>562</v>
      </c>
      <c r="E49" s="4" t="s">
        <v>563</v>
      </c>
      <c r="F49" s="4" t="s">
        <v>564</v>
      </c>
      <c r="G49" s="8" t="s">
        <v>565</v>
      </c>
      <c r="H49" s="8" t="s">
        <v>566</v>
      </c>
      <c r="I49" s="8" t="s">
        <v>567</v>
      </c>
      <c r="J49" s="8"/>
    </row>
    <row r="50" spans="1:10" ht="13.5">
      <c r="A50" s="4"/>
      <c r="B50" s="4"/>
      <c r="C50" s="4" t="s">
        <v>568</v>
      </c>
      <c r="D50" s="27">
        <f aca="true" t="shared" si="0" ref="D50:G50">SUM(D51:D53)</f>
        <v>0</v>
      </c>
      <c r="E50" s="27">
        <f t="shared" si="0"/>
        <v>378854</v>
      </c>
      <c r="F50" s="27">
        <f t="shared" si="0"/>
        <v>378854</v>
      </c>
      <c r="G50" s="10">
        <f t="shared" si="0"/>
        <v>10</v>
      </c>
      <c r="H50" s="11">
        <f>SUM(F50/E50)</f>
        <v>1</v>
      </c>
      <c r="I50" s="10">
        <f>SUM(G50*H50)</f>
        <v>10</v>
      </c>
      <c r="J50" s="6"/>
    </row>
    <row r="51" spans="1:10" ht="13.5">
      <c r="A51" s="4"/>
      <c r="B51" s="4"/>
      <c r="C51" s="4" t="s">
        <v>569</v>
      </c>
      <c r="D51" s="27" t="s">
        <v>5</v>
      </c>
      <c r="E51" s="27">
        <v>378854</v>
      </c>
      <c r="F51" s="27">
        <v>378854</v>
      </c>
      <c r="G51" s="10">
        <v>10</v>
      </c>
      <c r="H51" s="10" t="s">
        <v>5</v>
      </c>
      <c r="I51" s="6" t="s">
        <v>407</v>
      </c>
      <c r="J51" s="6"/>
    </row>
    <row r="52" spans="1:10" ht="13.5">
      <c r="A52" s="4"/>
      <c r="B52" s="4"/>
      <c r="C52" s="4" t="s">
        <v>570</v>
      </c>
      <c r="D52" s="27" t="s">
        <v>5</v>
      </c>
      <c r="E52" s="27" t="s">
        <v>5</v>
      </c>
      <c r="F52" s="27" t="s">
        <v>5</v>
      </c>
      <c r="G52" s="10" t="s">
        <v>5</v>
      </c>
      <c r="H52" s="10" t="s">
        <v>5</v>
      </c>
      <c r="I52" s="6" t="s">
        <v>407</v>
      </c>
      <c r="J52" s="6"/>
    </row>
    <row r="53" spans="1:10" ht="13.5">
      <c r="A53" s="4"/>
      <c r="B53" s="4"/>
      <c r="C53" s="4" t="s">
        <v>571</v>
      </c>
      <c r="D53" s="27" t="s">
        <v>5</v>
      </c>
      <c r="E53" s="27" t="s">
        <v>5</v>
      </c>
      <c r="F53" s="27" t="s">
        <v>5</v>
      </c>
      <c r="G53" s="10" t="s">
        <v>5</v>
      </c>
      <c r="H53" s="10" t="s">
        <v>5</v>
      </c>
      <c r="I53" s="6" t="s">
        <v>407</v>
      </c>
      <c r="J53" s="6"/>
    </row>
    <row r="54" spans="1:10" ht="13.5">
      <c r="A54" s="7" t="s">
        <v>572</v>
      </c>
      <c r="B54" s="4" t="s">
        <v>573</v>
      </c>
      <c r="C54" s="4"/>
      <c r="D54" s="4"/>
      <c r="E54" s="4"/>
      <c r="F54" s="4" t="s">
        <v>481</v>
      </c>
      <c r="G54" s="8"/>
      <c r="H54" s="8"/>
      <c r="I54" s="8"/>
      <c r="J54" s="8"/>
    </row>
    <row r="55" spans="1:10" ht="48.75" customHeight="1">
      <c r="A55" s="4"/>
      <c r="B55" s="12" t="s">
        <v>507</v>
      </c>
      <c r="C55" s="12"/>
      <c r="D55" s="12"/>
      <c r="E55" s="12"/>
      <c r="F55" s="12" t="s">
        <v>630</v>
      </c>
      <c r="G55" s="28"/>
      <c r="H55" s="28"/>
      <c r="I55" s="28"/>
      <c r="J55" s="28"/>
    </row>
    <row r="56" spans="1:10" ht="70.5" customHeight="1">
      <c r="A56" s="4"/>
      <c r="B56" s="12"/>
      <c r="C56" s="12"/>
      <c r="D56" s="12"/>
      <c r="E56" s="12"/>
      <c r="F56" s="12"/>
      <c r="G56" s="28"/>
      <c r="H56" s="28"/>
      <c r="I56" s="28"/>
      <c r="J56" s="28"/>
    </row>
    <row r="57" spans="1:10" ht="13.5">
      <c r="A57" s="4" t="s">
        <v>576</v>
      </c>
      <c r="B57" s="4"/>
      <c r="C57" s="4"/>
      <c r="D57" s="4" t="s">
        <v>577</v>
      </c>
      <c r="E57" s="4"/>
      <c r="F57" s="4"/>
      <c r="G57" s="8" t="s">
        <v>520</v>
      </c>
      <c r="H57" s="8" t="s">
        <v>565</v>
      </c>
      <c r="I57" s="8" t="s">
        <v>567</v>
      </c>
      <c r="J57" s="8" t="s">
        <v>521</v>
      </c>
    </row>
    <row r="58" spans="1:10" ht="13.5">
      <c r="A58" s="4" t="s">
        <v>514</v>
      </c>
      <c r="B58" s="4" t="s">
        <v>515</v>
      </c>
      <c r="C58" s="4" t="s">
        <v>516</v>
      </c>
      <c r="D58" s="4" t="s">
        <v>517</v>
      </c>
      <c r="E58" s="4" t="s">
        <v>518</v>
      </c>
      <c r="F58" s="4" t="s">
        <v>519</v>
      </c>
      <c r="G58" s="8"/>
      <c r="H58" s="8"/>
      <c r="I58" s="8"/>
      <c r="J58" s="8"/>
    </row>
    <row r="59" spans="1:10" ht="27">
      <c r="A59" s="29" t="s">
        <v>522</v>
      </c>
      <c r="B59" s="29" t="s">
        <v>578</v>
      </c>
      <c r="C59" s="17" t="s">
        <v>631</v>
      </c>
      <c r="D59" s="17" t="s">
        <v>610</v>
      </c>
      <c r="E59" s="18" t="s">
        <v>68</v>
      </c>
      <c r="F59" s="18" t="s">
        <v>632</v>
      </c>
      <c r="G59" s="30">
        <v>17</v>
      </c>
      <c r="H59" s="10">
        <v>5</v>
      </c>
      <c r="I59" s="30">
        <v>4</v>
      </c>
      <c r="J59" s="35" t="s">
        <v>633</v>
      </c>
    </row>
    <row r="60" spans="1:10" ht="27">
      <c r="A60" s="29"/>
      <c r="B60" s="29"/>
      <c r="C60" s="17" t="s">
        <v>634</v>
      </c>
      <c r="D60" s="17" t="s">
        <v>580</v>
      </c>
      <c r="E60" s="91" t="s">
        <v>94</v>
      </c>
      <c r="F60" s="18" t="s">
        <v>530</v>
      </c>
      <c r="G60" s="31">
        <v>1</v>
      </c>
      <c r="H60" s="10">
        <v>5</v>
      </c>
      <c r="I60" s="30">
        <v>5</v>
      </c>
      <c r="J60" s="8"/>
    </row>
    <row r="61" spans="1:10" ht="27">
      <c r="A61" s="29"/>
      <c r="B61" s="29"/>
      <c r="C61" s="17" t="s">
        <v>635</v>
      </c>
      <c r="D61" s="17" t="s">
        <v>580</v>
      </c>
      <c r="E61" s="91" t="s">
        <v>94</v>
      </c>
      <c r="F61" s="18" t="s">
        <v>530</v>
      </c>
      <c r="G61" s="31">
        <v>1</v>
      </c>
      <c r="H61" s="10">
        <v>5</v>
      </c>
      <c r="I61" s="30">
        <v>5</v>
      </c>
      <c r="J61" s="8"/>
    </row>
    <row r="62" spans="1:10" ht="54">
      <c r="A62" s="29"/>
      <c r="B62" s="29"/>
      <c r="C62" s="17" t="s">
        <v>636</v>
      </c>
      <c r="D62" s="17" t="s">
        <v>610</v>
      </c>
      <c r="E62" s="91" t="s">
        <v>611</v>
      </c>
      <c r="F62" s="18" t="s">
        <v>530</v>
      </c>
      <c r="G62" s="31">
        <v>1</v>
      </c>
      <c r="H62" s="10">
        <v>5</v>
      </c>
      <c r="I62" s="30">
        <v>5</v>
      </c>
      <c r="J62" s="8"/>
    </row>
    <row r="63" spans="1:10" ht="40.5">
      <c r="A63" s="29"/>
      <c r="B63" s="29"/>
      <c r="C63" s="17" t="s">
        <v>637</v>
      </c>
      <c r="D63" s="17" t="s">
        <v>610</v>
      </c>
      <c r="E63" s="91" t="s">
        <v>611</v>
      </c>
      <c r="F63" s="18" t="s">
        <v>530</v>
      </c>
      <c r="G63" s="31">
        <v>1</v>
      </c>
      <c r="H63" s="10">
        <v>5</v>
      </c>
      <c r="I63" s="30">
        <v>5</v>
      </c>
      <c r="J63" s="8"/>
    </row>
    <row r="64" spans="1:10" ht="40.5">
      <c r="A64" s="29"/>
      <c r="B64" s="29" t="s">
        <v>528</v>
      </c>
      <c r="C64" s="17" t="s">
        <v>638</v>
      </c>
      <c r="D64" s="17" t="s">
        <v>580</v>
      </c>
      <c r="E64" s="91" t="s">
        <v>583</v>
      </c>
      <c r="F64" s="18" t="s">
        <v>530</v>
      </c>
      <c r="G64" s="31">
        <v>0.95</v>
      </c>
      <c r="H64" s="10">
        <v>5</v>
      </c>
      <c r="I64" s="30">
        <v>5</v>
      </c>
      <c r="J64" s="8"/>
    </row>
    <row r="65" spans="1:10" ht="40.5">
      <c r="A65" s="29"/>
      <c r="B65" s="29"/>
      <c r="C65" s="17" t="s">
        <v>639</v>
      </c>
      <c r="D65" s="17" t="s">
        <v>580</v>
      </c>
      <c r="E65" s="91" t="s">
        <v>583</v>
      </c>
      <c r="F65" s="18" t="s">
        <v>530</v>
      </c>
      <c r="G65" s="31">
        <v>0.96</v>
      </c>
      <c r="H65" s="10">
        <v>5</v>
      </c>
      <c r="I65" s="30">
        <v>5</v>
      </c>
      <c r="J65" s="8"/>
    </row>
    <row r="66" spans="1:10" ht="40.5">
      <c r="A66" s="29"/>
      <c r="B66" s="29"/>
      <c r="C66" s="17" t="s">
        <v>640</v>
      </c>
      <c r="D66" s="17" t="s">
        <v>580</v>
      </c>
      <c r="E66" s="91" t="s">
        <v>583</v>
      </c>
      <c r="F66" s="18" t="s">
        <v>530</v>
      </c>
      <c r="G66" s="31">
        <v>0.96</v>
      </c>
      <c r="H66" s="10">
        <v>5</v>
      </c>
      <c r="I66" s="30">
        <v>5</v>
      </c>
      <c r="J66" s="8"/>
    </row>
    <row r="67" spans="1:10" ht="14.25">
      <c r="A67" s="29"/>
      <c r="B67" s="5" t="s">
        <v>531</v>
      </c>
      <c r="C67" s="17" t="s">
        <v>641</v>
      </c>
      <c r="D67" s="17" t="s">
        <v>642</v>
      </c>
      <c r="E67" s="91" t="s">
        <v>111</v>
      </c>
      <c r="F67" s="18" t="s">
        <v>643</v>
      </c>
      <c r="G67" s="30">
        <v>28</v>
      </c>
      <c r="H67" s="10">
        <v>5</v>
      </c>
      <c r="I67" s="30">
        <v>5</v>
      </c>
      <c r="J67" s="8"/>
    </row>
    <row r="68" spans="1:10" ht="27">
      <c r="A68" s="29" t="s">
        <v>538</v>
      </c>
      <c r="B68" s="29" t="s">
        <v>614</v>
      </c>
      <c r="C68" s="17" t="s">
        <v>644</v>
      </c>
      <c r="D68" s="17" t="s">
        <v>610</v>
      </c>
      <c r="E68" s="91" t="s">
        <v>611</v>
      </c>
      <c r="F68" s="18" t="s">
        <v>530</v>
      </c>
      <c r="G68" s="31">
        <v>1</v>
      </c>
      <c r="H68" s="10">
        <v>5</v>
      </c>
      <c r="I68" s="30">
        <v>5</v>
      </c>
      <c r="J68" s="8"/>
    </row>
    <row r="69" spans="1:10" ht="27">
      <c r="A69" s="29"/>
      <c r="B69" s="29"/>
      <c r="C69" s="17" t="s">
        <v>645</v>
      </c>
      <c r="D69" s="17" t="s">
        <v>610</v>
      </c>
      <c r="E69" s="91" t="s">
        <v>611</v>
      </c>
      <c r="F69" s="18" t="s">
        <v>530</v>
      </c>
      <c r="G69" s="31">
        <v>1</v>
      </c>
      <c r="H69" s="10">
        <v>5</v>
      </c>
      <c r="I69" s="30">
        <v>5</v>
      </c>
      <c r="J69" s="8"/>
    </row>
    <row r="70" spans="1:10" ht="54">
      <c r="A70" s="29"/>
      <c r="B70" s="29"/>
      <c r="C70" s="17" t="s">
        <v>646</v>
      </c>
      <c r="D70" s="17" t="s">
        <v>580</v>
      </c>
      <c r="E70" s="91" t="s">
        <v>647</v>
      </c>
      <c r="F70" s="18" t="s">
        <v>530</v>
      </c>
      <c r="G70" s="31">
        <v>0.94</v>
      </c>
      <c r="H70" s="10">
        <v>5</v>
      </c>
      <c r="I70" s="30">
        <v>5</v>
      </c>
      <c r="J70" s="8"/>
    </row>
    <row r="71" spans="1:10" ht="54">
      <c r="A71" s="29"/>
      <c r="B71" s="29"/>
      <c r="C71" s="17" t="s">
        <v>648</v>
      </c>
      <c r="D71" s="17" t="s">
        <v>610</v>
      </c>
      <c r="E71" s="91" t="s">
        <v>611</v>
      </c>
      <c r="F71" s="18" t="s">
        <v>530</v>
      </c>
      <c r="G71" s="31">
        <v>1</v>
      </c>
      <c r="H71" s="10">
        <v>5</v>
      </c>
      <c r="I71" s="30">
        <v>5</v>
      </c>
      <c r="J71" s="8"/>
    </row>
    <row r="72" spans="1:10" ht="27">
      <c r="A72" s="29"/>
      <c r="B72" s="29"/>
      <c r="C72" s="17" t="s">
        <v>649</v>
      </c>
      <c r="D72" s="17" t="s">
        <v>610</v>
      </c>
      <c r="E72" s="91" t="s">
        <v>611</v>
      </c>
      <c r="F72" s="18" t="s">
        <v>530</v>
      </c>
      <c r="G72" s="31">
        <v>1</v>
      </c>
      <c r="H72" s="10">
        <v>4</v>
      </c>
      <c r="I72" s="30">
        <v>4</v>
      </c>
      <c r="J72" s="8"/>
    </row>
    <row r="73" spans="1:10" ht="40.5">
      <c r="A73" s="29"/>
      <c r="B73" s="29"/>
      <c r="C73" s="17" t="s">
        <v>650</v>
      </c>
      <c r="D73" s="17" t="s">
        <v>610</v>
      </c>
      <c r="E73" s="91" t="s">
        <v>611</v>
      </c>
      <c r="F73" s="18" t="s">
        <v>530</v>
      </c>
      <c r="G73" s="31">
        <v>1</v>
      </c>
      <c r="H73" s="10">
        <v>4</v>
      </c>
      <c r="I73" s="30">
        <v>4</v>
      </c>
      <c r="J73" s="8"/>
    </row>
    <row r="74" spans="1:10" ht="40.5">
      <c r="A74" s="29"/>
      <c r="B74" s="29"/>
      <c r="C74" s="17" t="s">
        <v>651</v>
      </c>
      <c r="D74" s="17" t="s">
        <v>610</v>
      </c>
      <c r="E74" s="91" t="s">
        <v>611</v>
      </c>
      <c r="F74" s="18" t="s">
        <v>530</v>
      </c>
      <c r="G74" s="31">
        <v>1</v>
      </c>
      <c r="H74" s="10">
        <v>5</v>
      </c>
      <c r="I74" s="30">
        <v>5</v>
      </c>
      <c r="J74" s="8"/>
    </row>
    <row r="75" spans="1:10" ht="27">
      <c r="A75" s="29"/>
      <c r="B75" s="29"/>
      <c r="C75" s="17" t="s">
        <v>652</v>
      </c>
      <c r="D75" s="17" t="s">
        <v>610</v>
      </c>
      <c r="E75" s="18" t="s">
        <v>44</v>
      </c>
      <c r="F75" s="18" t="s">
        <v>526</v>
      </c>
      <c r="G75" s="30">
        <v>9</v>
      </c>
      <c r="H75" s="10">
        <v>4</v>
      </c>
      <c r="I75" s="30">
        <v>4</v>
      </c>
      <c r="J75" s="8"/>
    </row>
    <row r="76" spans="1:10" ht="40.5">
      <c r="A76" s="29" t="s">
        <v>547</v>
      </c>
      <c r="B76" s="29" t="s">
        <v>625</v>
      </c>
      <c r="C76" s="17" t="s">
        <v>653</v>
      </c>
      <c r="D76" s="17" t="s">
        <v>580</v>
      </c>
      <c r="E76" s="91" t="s">
        <v>585</v>
      </c>
      <c r="F76" s="18" t="s">
        <v>530</v>
      </c>
      <c r="G76" s="31">
        <v>0.95</v>
      </c>
      <c r="H76" s="10">
        <v>4</v>
      </c>
      <c r="I76" s="30">
        <v>4</v>
      </c>
      <c r="J76" s="8"/>
    </row>
    <row r="77" spans="1:10" ht="40.5">
      <c r="A77" s="29"/>
      <c r="B77" s="29"/>
      <c r="C77" s="17" t="s">
        <v>654</v>
      </c>
      <c r="D77" s="17" t="s">
        <v>580</v>
      </c>
      <c r="E77" s="91" t="s">
        <v>585</v>
      </c>
      <c r="F77" s="18" t="s">
        <v>530</v>
      </c>
      <c r="G77" s="31">
        <v>0.95</v>
      </c>
      <c r="H77" s="10">
        <v>4</v>
      </c>
      <c r="I77" s="30">
        <v>4</v>
      </c>
      <c r="J77" s="8"/>
    </row>
    <row r="78" spans="1:10" ht="12.75">
      <c r="A78" s="4" t="s">
        <v>627</v>
      </c>
      <c r="B78" s="4"/>
      <c r="C78" s="4"/>
      <c r="D78" s="25" t="s">
        <v>552</v>
      </c>
      <c r="E78" s="25"/>
      <c r="F78" s="25"/>
      <c r="G78" s="26"/>
      <c r="H78" s="26"/>
      <c r="I78" s="26"/>
      <c r="J78" s="26"/>
    </row>
    <row r="79" spans="1:10" ht="12.75">
      <c r="A79" s="4"/>
      <c r="B79" s="4"/>
      <c r="C79" s="4"/>
      <c r="D79" s="25"/>
      <c r="E79" s="25"/>
      <c r="F79" s="25"/>
      <c r="G79" s="26"/>
      <c r="H79" s="26"/>
      <c r="I79" s="26"/>
      <c r="J79" s="26"/>
    </row>
    <row r="80" spans="1:10" ht="12.75">
      <c r="A80" s="4"/>
      <c r="B80" s="4"/>
      <c r="C80" s="4"/>
      <c r="D80" s="25"/>
      <c r="E80" s="25"/>
      <c r="F80" s="25"/>
      <c r="G80" s="26"/>
      <c r="H80" s="26"/>
      <c r="I80" s="26"/>
      <c r="J80" s="26"/>
    </row>
    <row r="81" spans="1:10" ht="13.5">
      <c r="A81" s="4" t="s">
        <v>628</v>
      </c>
      <c r="B81" s="4"/>
      <c r="C81" s="4"/>
      <c r="D81" s="4"/>
      <c r="E81" s="4"/>
      <c r="F81" s="4"/>
      <c r="G81" s="8"/>
      <c r="H81" s="8" t="s">
        <v>611</v>
      </c>
      <c r="I81" s="10">
        <f>SUM(I50,I59:I77)</f>
        <v>99</v>
      </c>
      <c r="J81" s="8" t="s">
        <v>629</v>
      </c>
    </row>
    <row r="83" spans="1:10" ht="13.5">
      <c r="A83" s="4" t="s">
        <v>557</v>
      </c>
      <c r="B83" s="4"/>
      <c r="C83" s="5" t="s">
        <v>509</v>
      </c>
      <c r="D83" s="5"/>
      <c r="E83" s="5"/>
      <c r="F83" s="5"/>
      <c r="G83" s="6"/>
      <c r="H83" s="6"/>
      <c r="I83" s="6"/>
      <c r="J83" s="6"/>
    </row>
    <row r="84" spans="1:10" ht="13.5">
      <c r="A84" s="4" t="s">
        <v>558</v>
      </c>
      <c r="B84" s="4"/>
      <c r="C84" s="5" t="s">
        <v>559</v>
      </c>
      <c r="D84" s="5"/>
      <c r="E84" s="5"/>
      <c r="F84" s="4" t="s">
        <v>560</v>
      </c>
      <c r="G84" s="6" t="s">
        <v>468</v>
      </c>
      <c r="H84" s="6"/>
      <c r="I84" s="6"/>
      <c r="J84" s="6"/>
    </row>
    <row r="85" spans="1:10" ht="13.5">
      <c r="A85" s="7" t="s">
        <v>561</v>
      </c>
      <c r="B85" s="4"/>
      <c r="C85" s="4" t="s">
        <v>5</v>
      </c>
      <c r="D85" s="4" t="s">
        <v>562</v>
      </c>
      <c r="E85" s="4" t="s">
        <v>563</v>
      </c>
      <c r="F85" s="4" t="s">
        <v>564</v>
      </c>
      <c r="G85" s="8" t="s">
        <v>565</v>
      </c>
      <c r="H85" s="8" t="s">
        <v>566</v>
      </c>
      <c r="I85" s="8" t="s">
        <v>567</v>
      </c>
      <c r="J85" s="8"/>
    </row>
    <row r="86" spans="1:10" ht="13.5">
      <c r="A86" s="4"/>
      <c r="B86" s="4"/>
      <c r="C86" s="4" t="s">
        <v>568</v>
      </c>
      <c r="D86" s="27">
        <f aca="true" t="shared" si="1" ref="D86:G86">SUM(D87:D89)</f>
        <v>0</v>
      </c>
      <c r="E86" s="27">
        <f t="shared" si="1"/>
        <v>56038</v>
      </c>
      <c r="F86" s="27">
        <f t="shared" si="1"/>
        <v>56038</v>
      </c>
      <c r="G86" s="10">
        <f t="shared" si="1"/>
        <v>10</v>
      </c>
      <c r="H86" s="11">
        <f>SUM(F86/E86)</f>
        <v>1</v>
      </c>
      <c r="I86" s="33">
        <f>SUM(G86*H86)</f>
        <v>10</v>
      </c>
      <c r="J86" s="34"/>
    </row>
    <row r="87" spans="1:10" ht="13.5">
      <c r="A87" s="4"/>
      <c r="B87" s="4"/>
      <c r="C87" s="4" t="s">
        <v>569</v>
      </c>
      <c r="D87" s="27" t="s">
        <v>5</v>
      </c>
      <c r="E87" s="27">
        <v>50310</v>
      </c>
      <c r="F87" s="27">
        <v>50310</v>
      </c>
      <c r="G87" s="10">
        <v>10</v>
      </c>
      <c r="H87" s="10" t="s">
        <v>5</v>
      </c>
      <c r="I87" s="6" t="s">
        <v>407</v>
      </c>
      <c r="J87" s="6"/>
    </row>
    <row r="88" spans="1:10" ht="13.5">
      <c r="A88" s="4"/>
      <c r="B88" s="4"/>
      <c r="C88" s="4" t="s">
        <v>570</v>
      </c>
      <c r="D88" s="27" t="s">
        <v>5</v>
      </c>
      <c r="E88" s="27">
        <v>5728</v>
      </c>
      <c r="F88" s="27">
        <v>5728</v>
      </c>
      <c r="G88" s="10" t="s">
        <v>5</v>
      </c>
      <c r="H88" s="10" t="s">
        <v>5</v>
      </c>
      <c r="I88" s="6" t="s">
        <v>407</v>
      </c>
      <c r="J88" s="6"/>
    </row>
    <row r="89" spans="1:10" ht="13.5">
      <c r="A89" s="4"/>
      <c r="B89" s="4"/>
      <c r="C89" s="4" t="s">
        <v>571</v>
      </c>
      <c r="D89" s="27" t="s">
        <v>5</v>
      </c>
      <c r="E89" s="27" t="s">
        <v>5</v>
      </c>
      <c r="F89" s="27" t="s">
        <v>5</v>
      </c>
      <c r="G89" s="10" t="s">
        <v>5</v>
      </c>
      <c r="H89" s="10" t="s">
        <v>5</v>
      </c>
      <c r="I89" s="6" t="s">
        <v>407</v>
      </c>
      <c r="J89" s="6"/>
    </row>
    <row r="90" spans="1:10" ht="13.5">
      <c r="A90" s="7" t="s">
        <v>572</v>
      </c>
      <c r="B90" s="4" t="s">
        <v>573</v>
      </c>
      <c r="C90" s="4"/>
      <c r="D90" s="4"/>
      <c r="E90" s="4"/>
      <c r="F90" s="4" t="s">
        <v>481</v>
      </c>
      <c r="G90" s="8"/>
      <c r="H90" s="8"/>
      <c r="I90" s="8"/>
      <c r="J90" s="8"/>
    </row>
    <row r="91" spans="1:10" ht="51" customHeight="1">
      <c r="A91" s="4"/>
      <c r="B91" s="12" t="s">
        <v>655</v>
      </c>
      <c r="C91" s="12"/>
      <c r="D91" s="12"/>
      <c r="E91" s="12"/>
      <c r="F91" s="36" t="s">
        <v>656</v>
      </c>
      <c r="G91" s="37"/>
      <c r="H91" s="37"/>
      <c r="I91" s="37"/>
      <c r="J91" s="37"/>
    </row>
    <row r="92" spans="1:10" ht="63" customHeight="1">
      <c r="A92" s="4"/>
      <c r="B92" s="12"/>
      <c r="C92" s="12"/>
      <c r="D92" s="12"/>
      <c r="E92" s="12"/>
      <c r="F92" s="36"/>
      <c r="G92" s="37"/>
      <c r="H92" s="37"/>
      <c r="I92" s="37"/>
      <c r="J92" s="37"/>
    </row>
    <row r="93" spans="1:10" ht="13.5">
      <c r="A93" s="4" t="s">
        <v>576</v>
      </c>
      <c r="B93" s="4"/>
      <c r="C93" s="4"/>
      <c r="D93" s="4" t="s">
        <v>577</v>
      </c>
      <c r="E93" s="4"/>
      <c r="F93" s="4"/>
      <c r="G93" s="8" t="s">
        <v>520</v>
      </c>
      <c r="H93" s="8" t="s">
        <v>565</v>
      </c>
      <c r="I93" s="8" t="s">
        <v>567</v>
      </c>
      <c r="J93" s="8" t="s">
        <v>521</v>
      </c>
    </row>
    <row r="94" spans="1:10" ht="13.5">
      <c r="A94" s="4" t="s">
        <v>514</v>
      </c>
      <c r="B94" s="4" t="s">
        <v>515</v>
      </c>
      <c r="C94" s="4" t="s">
        <v>516</v>
      </c>
      <c r="D94" s="4" t="s">
        <v>517</v>
      </c>
      <c r="E94" s="4" t="s">
        <v>518</v>
      </c>
      <c r="F94" s="4" t="s">
        <v>519</v>
      </c>
      <c r="G94" s="8"/>
      <c r="H94" s="8"/>
      <c r="I94" s="8"/>
      <c r="J94" s="8"/>
    </row>
    <row r="95" spans="1:10" ht="40.5">
      <c r="A95" s="29" t="s">
        <v>522</v>
      </c>
      <c r="B95" s="29" t="s">
        <v>578</v>
      </c>
      <c r="C95" s="17" t="s">
        <v>657</v>
      </c>
      <c r="D95" s="17" t="s">
        <v>580</v>
      </c>
      <c r="E95" s="91" t="s">
        <v>583</v>
      </c>
      <c r="F95" s="18" t="s">
        <v>530</v>
      </c>
      <c r="G95" s="38">
        <v>1</v>
      </c>
      <c r="H95" s="10">
        <v>6</v>
      </c>
      <c r="I95" s="30">
        <v>6</v>
      </c>
      <c r="J95" s="8" t="s">
        <v>5</v>
      </c>
    </row>
    <row r="96" spans="1:10" ht="27">
      <c r="A96" s="29"/>
      <c r="B96" s="29"/>
      <c r="C96" s="17" t="s">
        <v>658</v>
      </c>
      <c r="D96" s="17" t="s">
        <v>580</v>
      </c>
      <c r="E96" s="91" t="s">
        <v>581</v>
      </c>
      <c r="F96" s="18" t="s">
        <v>530</v>
      </c>
      <c r="G96" s="38">
        <v>0.85</v>
      </c>
      <c r="H96" s="10">
        <v>6</v>
      </c>
      <c r="I96" s="30">
        <v>6</v>
      </c>
      <c r="J96" s="22"/>
    </row>
    <row r="97" spans="1:10" ht="27">
      <c r="A97" s="29"/>
      <c r="B97" s="29"/>
      <c r="C97" s="17" t="s">
        <v>659</v>
      </c>
      <c r="D97" s="17" t="s">
        <v>580</v>
      </c>
      <c r="E97" s="91" t="s">
        <v>585</v>
      </c>
      <c r="F97" s="18" t="s">
        <v>530</v>
      </c>
      <c r="G97" s="38">
        <v>1</v>
      </c>
      <c r="H97" s="10">
        <v>6</v>
      </c>
      <c r="I97" s="30">
        <v>6</v>
      </c>
      <c r="J97" s="8"/>
    </row>
    <row r="98" spans="1:10" ht="27">
      <c r="A98" s="29"/>
      <c r="B98" s="29"/>
      <c r="C98" s="17" t="s">
        <v>660</v>
      </c>
      <c r="D98" s="17" t="s">
        <v>580</v>
      </c>
      <c r="E98" s="91" t="s">
        <v>585</v>
      </c>
      <c r="F98" s="18" t="s">
        <v>530</v>
      </c>
      <c r="G98" s="38">
        <v>1</v>
      </c>
      <c r="H98" s="10">
        <v>6</v>
      </c>
      <c r="I98" s="30">
        <v>6</v>
      </c>
      <c r="J98" s="8"/>
    </row>
    <row r="99" spans="1:10" ht="27">
      <c r="A99" s="29"/>
      <c r="B99" s="29"/>
      <c r="C99" s="17" t="s">
        <v>661</v>
      </c>
      <c r="D99" s="17" t="s">
        <v>580</v>
      </c>
      <c r="E99" s="91" t="s">
        <v>581</v>
      </c>
      <c r="F99" s="18" t="s">
        <v>530</v>
      </c>
      <c r="G99" s="38"/>
      <c r="H99" s="10">
        <v>6</v>
      </c>
      <c r="I99" s="30">
        <v>6</v>
      </c>
      <c r="J99" s="46"/>
    </row>
    <row r="100" spans="1:10" ht="14.25">
      <c r="A100" s="29"/>
      <c r="B100" s="29" t="s">
        <v>528</v>
      </c>
      <c r="C100" s="17" t="s">
        <v>662</v>
      </c>
      <c r="D100" s="17" t="s">
        <v>580</v>
      </c>
      <c r="E100" s="91" t="s">
        <v>581</v>
      </c>
      <c r="F100" s="18" t="s">
        <v>530</v>
      </c>
      <c r="G100" s="38">
        <v>0.85</v>
      </c>
      <c r="H100" s="10">
        <v>6</v>
      </c>
      <c r="I100" s="30">
        <v>6</v>
      </c>
      <c r="J100" s="22"/>
    </row>
    <row r="101" spans="1:10" ht="14.25">
      <c r="A101" s="29"/>
      <c r="B101" s="29"/>
      <c r="C101" s="17" t="s">
        <v>663</v>
      </c>
      <c r="D101" s="17" t="s">
        <v>580</v>
      </c>
      <c r="E101" s="91" t="s">
        <v>585</v>
      </c>
      <c r="F101" s="18" t="s">
        <v>530</v>
      </c>
      <c r="G101" s="38">
        <v>0.9</v>
      </c>
      <c r="H101" s="10">
        <v>6</v>
      </c>
      <c r="I101" s="30">
        <v>6</v>
      </c>
      <c r="J101" s="22"/>
    </row>
    <row r="102" spans="1:10" ht="27">
      <c r="A102" s="29"/>
      <c r="B102" s="29"/>
      <c r="C102" s="17" t="s">
        <v>664</v>
      </c>
      <c r="D102" s="17" t="s">
        <v>580</v>
      </c>
      <c r="E102" s="91" t="s">
        <v>581</v>
      </c>
      <c r="F102" s="18" t="s">
        <v>530</v>
      </c>
      <c r="G102" s="38">
        <v>1</v>
      </c>
      <c r="H102" s="10">
        <v>6</v>
      </c>
      <c r="I102" s="30">
        <v>6</v>
      </c>
      <c r="J102" s="22"/>
    </row>
    <row r="103" spans="1:10" ht="27">
      <c r="A103" s="29"/>
      <c r="B103" s="29"/>
      <c r="C103" s="17" t="s">
        <v>665</v>
      </c>
      <c r="D103" s="17" t="s">
        <v>580</v>
      </c>
      <c r="E103" s="91" t="s">
        <v>583</v>
      </c>
      <c r="F103" s="18" t="s">
        <v>530</v>
      </c>
      <c r="G103" s="39">
        <v>1</v>
      </c>
      <c r="H103" s="10">
        <v>6</v>
      </c>
      <c r="I103" s="30">
        <v>6</v>
      </c>
      <c r="J103" s="8"/>
    </row>
    <row r="104" spans="1:10" ht="27">
      <c r="A104" s="29"/>
      <c r="B104" s="29"/>
      <c r="C104" s="17" t="s">
        <v>666</v>
      </c>
      <c r="D104" s="17" t="s">
        <v>580</v>
      </c>
      <c r="E104" s="91" t="s">
        <v>605</v>
      </c>
      <c r="F104" s="18" t="s">
        <v>530</v>
      </c>
      <c r="G104" s="31">
        <v>1</v>
      </c>
      <c r="H104" s="10">
        <v>6</v>
      </c>
      <c r="I104" s="30">
        <v>6</v>
      </c>
      <c r="J104" s="8"/>
    </row>
    <row r="105" spans="1:10" ht="14.25">
      <c r="A105" s="29"/>
      <c r="B105" s="29"/>
      <c r="C105" s="17" t="s">
        <v>667</v>
      </c>
      <c r="D105" s="17" t="s">
        <v>580</v>
      </c>
      <c r="E105" s="91" t="s">
        <v>583</v>
      </c>
      <c r="F105" s="18" t="s">
        <v>530</v>
      </c>
      <c r="G105" s="30">
        <v>0.9129999999999999</v>
      </c>
      <c r="H105" s="10">
        <v>6</v>
      </c>
      <c r="I105" s="30">
        <v>6</v>
      </c>
      <c r="J105" s="8"/>
    </row>
    <row r="106" spans="1:10" ht="27">
      <c r="A106" s="29"/>
      <c r="B106" s="29"/>
      <c r="C106" s="17" t="s">
        <v>668</v>
      </c>
      <c r="D106" s="17" t="s">
        <v>580</v>
      </c>
      <c r="E106" s="91" t="s">
        <v>583</v>
      </c>
      <c r="F106" s="18" t="s">
        <v>530</v>
      </c>
      <c r="G106" s="30">
        <v>0.99</v>
      </c>
      <c r="H106" s="10">
        <v>6</v>
      </c>
      <c r="I106" s="30">
        <v>6</v>
      </c>
      <c r="J106" s="8"/>
    </row>
    <row r="107" spans="1:10" ht="40.5">
      <c r="A107" s="29"/>
      <c r="B107" s="29"/>
      <c r="C107" s="17" t="s">
        <v>669</v>
      </c>
      <c r="D107" s="17" t="s">
        <v>580</v>
      </c>
      <c r="E107" s="91" t="s">
        <v>583</v>
      </c>
      <c r="F107" s="18" t="s">
        <v>530</v>
      </c>
      <c r="G107" s="30">
        <v>100</v>
      </c>
      <c r="H107" s="10">
        <v>6</v>
      </c>
      <c r="I107" s="30">
        <v>6</v>
      </c>
      <c r="J107" s="8"/>
    </row>
    <row r="108" spans="1:10" ht="14.25">
      <c r="A108" s="29" t="s">
        <v>538</v>
      </c>
      <c r="B108" s="29" t="s">
        <v>621</v>
      </c>
      <c r="C108" s="17" t="s">
        <v>670</v>
      </c>
      <c r="D108" s="17" t="s">
        <v>610</v>
      </c>
      <c r="E108" s="91" t="s">
        <v>623</v>
      </c>
      <c r="F108" s="18" t="s">
        <v>618</v>
      </c>
      <c r="G108" s="40" t="s">
        <v>671</v>
      </c>
      <c r="H108" s="41">
        <v>4</v>
      </c>
      <c r="I108" s="42">
        <v>4</v>
      </c>
      <c r="J108" s="46" t="s">
        <v>672</v>
      </c>
    </row>
    <row r="109" spans="1:10" ht="27">
      <c r="A109" s="29"/>
      <c r="B109" s="29"/>
      <c r="C109" s="17" t="s">
        <v>673</v>
      </c>
      <c r="D109" s="17" t="s">
        <v>610</v>
      </c>
      <c r="E109" s="91" t="s">
        <v>623</v>
      </c>
      <c r="F109" s="18" t="s">
        <v>618</v>
      </c>
      <c r="G109" s="42" t="s">
        <v>671</v>
      </c>
      <c r="H109" s="41">
        <v>4</v>
      </c>
      <c r="I109" s="42">
        <v>4</v>
      </c>
      <c r="J109" s="46" t="s">
        <v>672</v>
      </c>
    </row>
    <row r="110" spans="1:10" ht="14.25">
      <c r="A110" s="5" t="s">
        <v>547</v>
      </c>
      <c r="B110" s="5" t="s">
        <v>625</v>
      </c>
      <c r="C110" s="17" t="s">
        <v>674</v>
      </c>
      <c r="D110" s="17" t="s">
        <v>580</v>
      </c>
      <c r="E110" s="91" t="s">
        <v>581</v>
      </c>
      <c r="F110" s="18" t="s">
        <v>530</v>
      </c>
      <c r="G110" s="38">
        <v>0.98</v>
      </c>
      <c r="H110" s="41">
        <v>4</v>
      </c>
      <c r="I110" s="42">
        <v>4</v>
      </c>
      <c r="J110" s="46" t="s">
        <v>672</v>
      </c>
    </row>
    <row r="111" spans="1:10" ht="12.75">
      <c r="A111" s="4" t="s">
        <v>627</v>
      </c>
      <c r="B111" s="4"/>
      <c r="C111" s="4"/>
      <c r="D111" s="25"/>
      <c r="E111" s="25"/>
      <c r="F111" s="25"/>
      <c r="G111" s="26"/>
      <c r="H111" s="26"/>
      <c r="I111" s="26"/>
      <c r="J111" s="26"/>
    </row>
    <row r="112" spans="1:10" ht="12.75">
      <c r="A112" s="4"/>
      <c r="B112" s="4"/>
      <c r="C112" s="4"/>
      <c r="D112" s="25"/>
      <c r="E112" s="25"/>
      <c r="F112" s="25"/>
      <c r="G112" s="26"/>
      <c r="H112" s="26"/>
      <c r="I112" s="26"/>
      <c r="J112" s="26"/>
    </row>
    <row r="113" spans="1:10" ht="12.75">
      <c r="A113" s="4"/>
      <c r="B113" s="4"/>
      <c r="C113" s="4"/>
      <c r="D113" s="25"/>
      <c r="E113" s="25"/>
      <c r="F113" s="25"/>
      <c r="G113" s="26"/>
      <c r="H113" s="26"/>
      <c r="I113" s="26"/>
      <c r="J113" s="26"/>
    </row>
    <row r="114" spans="1:10" ht="13.5">
      <c r="A114" s="4" t="s">
        <v>628</v>
      </c>
      <c r="B114" s="4"/>
      <c r="C114" s="4"/>
      <c r="D114" s="4"/>
      <c r="E114" s="4"/>
      <c r="F114" s="4"/>
      <c r="G114" s="8"/>
      <c r="H114" s="8" t="s">
        <v>611</v>
      </c>
      <c r="I114" s="33">
        <f>SUM(I86,I95:I110)</f>
        <v>100</v>
      </c>
      <c r="J114" s="8" t="s">
        <v>629</v>
      </c>
    </row>
    <row r="115" spans="1:10" ht="13.5">
      <c r="A115" s="43" t="s">
        <v>553</v>
      </c>
      <c r="B115" s="44"/>
      <c r="C115" s="44"/>
      <c r="D115" s="44"/>
      <c r="E115" s="44"/>
      <c r="F115" s="44"/>
      <c r="G115" s="45"/>
      <c r="H115" s="45"/>
      <c r="I115" s="45"/>
      <c r="J115" s="45"/>
    </row>
    <row r="116" spans="1:10" ht="13.5">
      <c r="A116" s="43" t="s">
        <v>554</v>
      </c>
      <c r="B116" s="44"/>
      <c r="C116" s="44"/>
      <c r="D116" s="44"/>
      <c r="E116" s="44"/>
      <c r="F116" s="44"/>
      <c r="G116" s="45"/>
      <c r="H116" s="45"/>
      <c r="I116" s="45"/>
      <c r="J116" s="45"/>
    </row>
  </sheetData>
  <sheetProtection/>
  <mergeCells count="95">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45:G45"/>
    <mergeCell ref="A47:B47"/>
    <mergeCell ref="C47:J47"/>
    <mergeCell ref="A48:B48"/>
    <mergeCell ref="C48:E48"/>
    <mergeCell ref="G48:J48"/>
    <mergeCell ref="I49:J49"/>
    <mergeCell ref="I50:J50"/>
    <mergeCell ref="I51:J51"/>
    <mergeCell ref="I52:J52"/>
    <mergeCell ref="I53:J53"/>
    <mergeCell ref="B54:E54"/>
    <mergeCell ref="F54:J54"/>
    <mergeCell ref="A57:C57"/>
    <mergeCell ref="D57:F57"/>
    <mergeCell ref="A81:G81"/>
    <mergeCell ref="A83:B83"/>
    <mergeCell ref="C83:J83"/>
    <mergeCell ref="A84:B84"/>
    <mergeCell ref="C84:E84"/>
    <mergeCell ref="G84:J84"/>
    <mergeCell ref="I85:J85"/>
    <mergeCell ref="I86:J86"/>
    <mergeCell ref="I87:J87"/>
    <mergeCell ref="I88:J88"/>
    <mergeCell ref="I89:J89"/>
    <mergeCell ref="B90:E90"/>
    <mergeCell ref="F90:J90"/>
    <mergeCell ref="A93:C93"/>
    <mergeCell ref="D93:F93"/>
    <mergeCell ref="A114:G114"/>
    <mergeCell ref="A115:J115"/>
    <mergeCell ref="A116:J116"/>
    <mergeCell ref="A11:A13"/>
    <mergeCell ref="A16:A36"/>
    <mergeCell ref="A37:A40"/>
    <mergeCell ref="A54:A56"/>
    <mergeCell ref="A59:A67"/>
    <mergeCell ref="A68:A75"/>
    <mergeCell ref="A76:A77"/>
    <mergeCell ref="A90:A92"/>
    <mergeCell ref="A95:A107"/>
    <mergeCell ref="A108:A109"/>
    <mergeCell ref="B16:B35"/>
    <mergeCell ref="B37:B38"/>
    <mergeCell ref="B39:B40"/>
    <mergeCell ref="B59:B63"/>
    <mergeCell ref="B64:B66"/>
    <mergeCell ref="B68:B75"/>
    <mergeCell ref="B76:B77"/>
    <mergeCell ref="B95:B99"/>
    <mergeCell ref="B100:B107"/>
    <mergeCell ref="B108:B109"/>
    <mergeCell ref="G14:G15"/>
    <mergeCell ref="G57:G58"/>
    <mergeCell ref="G93:G94"/>
    <mergeCell ref="H14:H15"/>
    <mergeCell ref="H57:H58"/>
    <mergeCell ref="H93:H94"/>
    <mergeCell ref="I14:I15"/>
    <mergeCell ref="I57:I58"/>
    <mergeCell ref="I93:I94"/>
    <mergeCell ref="J14:J15"/>
    <mergeCell ref="J57:J58"/>
    <mergeCell ref="J93:J94"/>
    <mergeCell ref="A6:B10"/>
    <mergeCell ref="B12:E13"/>
    <mergeCell ref="F12:J13"/>
    <mergeCell ref="A42:C44"/>
    <mergeCell ref="D42:J44"/>
    <mergeCell ref="A49:B53"/>
    <mergeCell ref="B55:E56"/>
    <mergeCell ref="F55:J56"/>
    <mergeCell ref="A78:C80"/>
    <mergeCell ref="D78:J80"/>
    <mergeCell ref="A85:B89"/>
    <mergeCell ref="B91:E92"/>
    <mergeCell ref="F91:J92"/>
    <mergeCell ref="A111:C113"/>
    <mergeCell ref="D111:J113"/>
  </mergeCells>
  <dataValidations count="1">
    <dataValidation type="list" allowBlank="1" showInputMessage="1" showErrorMessage="1" sqref="J45 J81 J114">
      <formula1>"优,良,好,差"</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 t="s">
        <v>114</v>
      </c>
      <c r="G1" s="2" t="s">
        <v>114</v>
      </c>
    </row>
    <row r="2" ht="14.25">
      <c r="L2" s="87" t="s">
        <v>115</v>
      </c>
    </row>
    <row r="3" spans="1:12" ht="14.25">
      <c r="A3" s="79" t="s">
        <v>2</v>
      </c>
      <c r="L3" s="87" t="s">
        <v>3</v>
      </c>
    </row>
    <row r="4" spans="1:12" ht="19.5" customHeight="1">
      <c r="A4" s="74" t="s">
        <v>7</v>
      </c>
      <c r="B4" s="75" t="s">
        <v>5</v>
      </c>
      <c r="C4" s="75" t="s">
        <v>5</v>
      </c>
      <c r="D4" s="75" t="s">
        <v>5</v>
      </c>
      <c r="E4" s="81" t="s">
        <v>98</v>
      </c>
      <c r="F4" s="81" t="s">
        <v>116</v>
      </c>
      <c r="G4" s="81" t="s">
        <v>117</v>
      </c>
      <c r="H4" s="81" t="s">
        <v>118</v>
      </c>
      <c r="I4" s="81" t="s">
        <v>5</v>
      </c>
      <c r="J4" s="81" t="s">
        <v>119</v>
      </c>
      <c r="K4" s="81" t="s">
        <v>120</v>
      </c>
      <c r="L4" s="81" t="s">
        <v>121</v>
      </c>
    </row>
    <row r="5" spans="1:12" ht="19.5" customHeight="1">
      <c r="A5" s="82" t="s">
        <v>122</v>
      </c>
      <c r="B5" s="83" t="s">
        <v>5</v>
      </c>
      <c r="C5" s="83" t="s">
        <v>5</v>
      </c>
      <c r="D5" s="77" t="s">
        <v>123</v>
      </c>
      <c r="E5" s="83" t="s">
        <v>5</v>
      </c>
      <c r="F5" s="83" t="s">
        <v>5</v>
      </c>
      <c r="G5" s="83" t="s">
        <v>5</v>
      </c>
      <c r="H5" s="83" t="s">
        <v>124</v>
      </c>
      <c r="I5" s="83" t="s">
        <v>125</v>
      </c>
      <c r="J5" s="83" t="s">
        <v>5</v>
      </c>
      <c r="K5" s="83" t="s">
        <v>5</v>
      </c>
      <c r="L5" s="83" t="s">
        <v>124</v>
      </c>
    </row>
    <row r="6" spans="1:12" ht="19.5" customHeight="1">
      <c r="A6" s="82" t="s">
        <v>5</v>
      </c>
      <c r="B6" s="83" t="s">
        <v>5</v>
      </c>
      <c r="C6" s="83" t="s">
        <v>5</v>
      </c>
      <c r="D6" s="77" t="s">
        <v>5</v>
      </c>
      <c r="E6" s="83" t="s">
        <v>5</v>
      </c>
      <c r="F6" s="83" t="s">
        <v>5</v>
      </c>
      <c r="G6" s="83" t="s">
        <v>5</v>
      </c>
      <c r="H6" s="83" t="s">
        <v>5</v>
      </c>
      <c r="I6" s="83" t="s">
        <v>5</v>
      </c>
      <c r="J6" s="83" t="s">
        <v>5</v>
      </c>
      <c r="K6" s="83" t="s">
        <v>5</v>
      </c>
      <c r="L6" s="83" t="s">
        <v>5</v>
      </c>
    </row>
    <row r="7" spans="1:12" ht="19.5" customHeight="1">
      <c r="A7" s="82" t="s">
        <v>5</v>
      </c>
      <c r="B7" s="83" t="s">
        <v>5</v>
      </c>
      <c r="C7" s="83" t="s">
        <v>5</v>
      </c>
      <c r="D7" s="77" t="s">
        <v>5</v>
      </c>
      <c r="E7" s="83" t="s">
        <v>5</v>
      </c>
      <c r="F7" s="83" t="s">
        <v>5</v>
      </c>
      <c r="G7" s="83" t="s">
        <v>5</v>
      </c>
      <c r="H7" s="83" t="s">
        <v>5</v>
      </c>
      <c r="I7" s="83" t="s">
        <v>5</v>
      </c>
      <c r="J7" s="83" t="s">
        <v>5</v>
      </c>
      <c r="K7" s="83" t="s">
        <v>5</v>
      </c>
      <c r="L7" s="83" t="s">
        <v>5</v>
      </c>
    </row>
    <row r="8" spans="1:12" ht="19.5" customHeight="1">
      <c r="A8" s="65" t="s">
        <v>126</v>
      </c>
      <c r="B8" s="77" t="s">
        <v>127</v>
      </c>
      <c r="C8" s="77" t="s">
        <v>128</v>
      </c>
      <c r="D8" s="77" t="s">
        <v>11</v>
      </c>
      <c r="E8" s="83" t="s">
        <v>12</v>
      </c>
      <c r="F8" s="83" t="s">
        <v>13</v>
      </c>
      <c r="G8" s="83" t="s">
        <v>21</v>
      </c>
      <c r="H8" s="83" t="s">
        <v>25</v>
      </c>
      <c r="I8" s="83" t="s">
        <v>29</v>
      </c>
      <c r="J8" s="83" t="s">
        <v>33</v>
      </c>
      <c r="K8" s="83" t="s">
        <v>37</v>
      </c>
      <c r="L8" s="83" t="s">
        <v>41</v>
      </c>
    </row>
    <row r="9" spans="1:12" ht="19.5" customHeight="1">
      <c r="A9" s="65" t="s">
        <v>5</v>
      </c>
      <c r="B9" s="77" t="s">
        <v>5</v>
      </c>
      <c r="C9" s="77" t="s">
        <v>5</v>
      </c>
      <c r="D9" s="77" t="s">
        <v>129</v>
      </c>
      <c r="E9" s="89">
        <v>8204693.55</v>
      </c>
      <c r="F9" s="89">
        <v>4113657.34</v>
      </c>
      <c r="G9" s="84" t="s">
        <v>5</v>
      </c>
      <c r="H9" s="89">
        <v>4091036.21</v>
      </c>
      <c r="I9" s="84" t="s">
        <v>5</v>
      </c>
      <c r="J9" s="84" t="s">
        <v>5</v>
      </c>
      <c r="K9" s="84" t="s">
        <v>5</v>
      </c>
      <c r="L9" s="84" t="s">
        <v>5</v>
      </c>
    </row>
    <row r="10" spans="1:12" ht="19.5" customHeight="1">
      <c r="A10" s="85" t="s">
        <v>130</v>
      </c>
      <c r="B10" s="86" t="s">
        <v>5</v>
      </c>
      <c r="C10" s="86" t="s">
        <v>5</v>
      </c>
      <c r="D10" s="86" t="s">
        <v>131</v>
      </c>
      <c r="E10" s="89">
        <v>383804.85</v>
      </c>
      <c r="F10" s="89">
        <v>383804.85</v>
      </c>
      <c r="G10" s="84" t="s">
        <v>5</v>
      </c>
      <c r="H10" s="84" t="s">
        <v>5</v>
      </c>
      <c r="I10" s="84" t="s">
        <v>5</v>
      </c>
      <c r="J10" s="84" t="s">
        <v>5</v>
      </c>
      <c r="K10" s="84" t="s">
        <v>5</v>
      </c>
      <c r="L10" s="84" t="s">
        <v>5</v>
      </c>
    </row>
    <row r="11" spans="1:12" ht="19.5" customHeight="1">
      <c r="A11" s="85" t="s">
        <v>132</v>
      </c>
      <c r="B11" s="86" t="s">
        <v>5</v>
      </c>
      <c r="C11" s="86" t="s">
        <v>5</v>
      </c>
      <c r="D11" s="86" t="s">
        <v>133</v>
      </c>
      <c r="E11" s="89">
        <v>383804.85</v>
      </c>
      <c r="F11" s="89">
        <v>383804.85</v>
      </c>
      <c r="G11" s="84" t="s">
        <v>5</v>
      </c>
      <c r="H11" s="84" t="s">
        <v>5</v>
      </c>
      <c r="I11" s="84" t="s">
        <v>5</v>
      </c>
      <c r="J11" s="84" t="s">
        <v>5</v>
      </c>
      <c r="K11" s="84" t="s">
        <v>5</v>
      </c>
      <c r="L11" s="84" t="s">
        <v>5</v>
      </c>
    </row>
    <row r="12" spans="1:12" ht="19.5" customHeight="1">
      <c r="A12" s="85" t="s">
        <v>134</v>
      </c>
      <c r="B12" s="86" t="s">
        <v>5</v>
      </c>
      <c r="C12" s="86" t="s">
        <v>5</v>
      </c>
      <c r="D12" s="86" t="s">
        <v>135</v>
      </c>
      <c r="E12" s="89">
        <v>106393.8</v>
      </c>
      <c r="F12" s="89">
        <v>106393.8</v>
      </c>
      <c r="G12" s="84" t="s">
        <v>5</v>
      </c>
      <c r="H12" s="84" t="s">
        <v>5</v>
      </c>
      <c r="I12" s="84" t="s">
        <v>5</v>
      </c>
      <c r="J12" s="84" t="s">
        <v>5</v>
      </c>
      <c r="K12" s="84" t="s">
        <v>5</v>
      </c>
      <c r="L12" s="84" t="s">
        <v>5</v>
      </c>
    </row>
    <row r="13" spans="1:12" ht="19.5" customHeight="1">
      <c r="A13" s="85" t="s">
        <v>136</v>
      </c>
      <c r="B13" s="86" t="s">
        <v>5</v>
      </c>
      <c r="C13" s="86" t="s">
        <v>5</v>
      </c>
      <c r="D13" s="86" t="s">
        <v>137</v>
      </c>
      <c r="E13" s="89">
        <v>277411.05</v>
      </c>
      <c r="F13" s="89">
        <v>277411.05</v>
      </c>
      <c r="G13" s="84" t="s">
        <v>5</v>
      </c>
      <c r="H13" s="84" t="s">
        <v>5</v>
      </c>
      <c r="I13" s="84" t="s">
        <v>5</v>
      </c>
      <c r="J13" s="84" t="s">
        <v>5</v>
      </c>
      <c r="K13" s="84" t="s">
        <v>5</v>
      </c>
      <c r="L13" s="84" t="s">
        <v>5</v>
      </c>
    </row>
    <row r="14" spans="1:12" ht="19.5" customHeight="1">
      <c r="A14" s="85" t="s">
        <v>138</v>
      </c>
      <c r="B14" s="86" t="s">
        <v>5</v>
      </c>
      <c r="C14" s="86" t="s">
        <v>5</v>
      </c>
      <c r="D14" s="86" t="s">
        <v>139</v>
      </c>
      <c r="E14" s="89">
        <v>7820888.7</v>
      </c>
      <c r="F14" s="89">
        <v>3729852.49</v>
      </c>
      <c r="G14" s="84" t="s">
        <v>5</v>
      </c>
      <c r="H14" s="89">
        <v>4091036.21</v>
      </c>
      <c r="I14" s="84" t="s">
        <v>5</v>
      </c>
      <c r="J14" s="84" t="s">
        <v>5</v>
      </c>
      <c r="K14" s="84" t="s">
        <v>5</v>
      </c>
      <c r="L14" s="84" t="s">
        <v>5</v>
      </c>
    </row>
    <row r="15" spans="1:12" ht="19.5" customHeight="1">
      <c r="A15" s="85" t="s">
        <v>140</v>
      </c>
      <c r="B15" s="86" t="s">
        <v>5</v>
      </c>
      <c r="C15" s="86" t="s">
        <v>5</v>
      </c>
      <c r="D15" s="86" t="s">
        <v>141</v>
      </c>
      <c r="E15" s="89">
        <v>6148758.06</v>
      </c>
      <c r="F15" s="89">
        <v>2057721.85</v>
      </c>
      <c r="G15" s="84" t="s">
        <v>5</v>
      </c>
      <c r="H15" s="89">
        <v>4091036.21</v>
      </c>
      <c r="I15" s="84" t="s">
        <v>5</v>
      </c>
      <c r="J15" s="84" t="s">
        <v>5</v>
      </c>
      <c r="K15" s="84" t="s">
        <v>5</v>
      </c>
      <c r="L15" s="84" t="s">
        <v>5</v>
      </c>
    </row>
    <row r="16" spans="1:12" ht="19.5" customHeight="1">
      <c r="A16" s="85" t="s">
        <v>142</v>
      </c>
      <c r="B16" s="86" t="s">
        <v>5</v>
      </c>
      <c r="C16" s="86" t="s">
        <v>5</v>
      </c>
      <c r="D16" s="86" t="s">
        <v>143</v>
      </c>
      <c r="E16" s="89">
        <v>5769904.06</v>
      </c>
      <c r="F16" s="89">
        <v>1678867.85</v>
      </c>
      <c r="G16" s="84" t="s">
        <v>5</v>
      </c>
      <c r="H16" s="89">
        <v>4091036.21</v>
      </c>
      <c r="I16" s="84" t="s">
        <v>5</v>
      </c>
      <c r="J16" s="84" t="s">
        <v>5</v>
      </c>
      <c r="K16" s="84" t="s">
        <v>5</v>
      </c>
      <c r="L16" s="84" t="s">
        <v>5</v>
      </c>
    </row>
    <row r="17" spans="1:12" ht="19.5" customHeight="1">
      <c r="A17" s="85" t="s">
        <v>144</v>
      </c>
      <c r="B17" s="86" t="s">
        <v>5</v>
      </c>
      <c r="C17" s="86" t="s">
        <v>5</v>
      </c>
      <c r="D17" s="86" t="s">
        <v>145</v>
      </c>
      <c r="E17" s="89">
        <v>378854</v>
      </c>
      <c r="F17" s="89">
        <v>378854</v>
      </c>
      <c r="G17" s="84" t="s">
        <v>5</v>
      </c>
      <c r="H17" s="84" t="s">
        <v>5</v>
      </c>
      <c r="I17" s="84" t="s">
        <v>5</v>
      </c>
      <c r="J17" s="84" t="s">
        <v>5</v>
      </c>
      <c r="K17" s="84" t="s">
        <v>5</v>
      </c>
      <c r="L17" s="84" t="s">
        <v>5</v>
      </c>
    </row>
    <row r="18" spans="1:12" ht="19.5" customHeight="1">
      <c r="A18" s="85" t="s">
        <v>146</v>
      </c>
      <c r="B18" s="86" t="s">
        <v>5</v>
      </c>
      <c r="C18" s="86" t="s">
        <v>5</v>
      </c>
      <c r="D18" s="86" t="s">
        <v>147</v>
      </c>
      <c r="E18" s="89">
        <v>1321540.88</v>
      </c>
      <c r="F18" s="89">
        <v>1321540.88</v>
      </c>
      <c r="G18" s="84" t="s">
        <v>5</v>
      </c>
      <c r="H18" s="84" t="s">
        <v>5</v>
      </c>
      <c r="I18" s="84" t="s">
        <v>5</v>
      </c>
      <c r="J18" s="84" t="s">
        <v>5</v>
      </c>
      <c r="K18" s="84" t="s">
        <v>5</v>
      </c>
      <c r="L18" s="84" t="s">
        <v>5</v>
      </c>
    </row>
    <row r="19" spans="1:12" ht="19.5" customHeight="1">
      <c r="A19" s="85" t="s">
        <v>148</v>
      </c>
      <c r="B19" s="86" t="s">
        <v>5</v>
      </c>
      <c r="C19" s="86" t="s">
        <v>5</v>
      </c>
      <c r="D19" s="86" t="s">
        <v>149</v>
      </c>
      <c r="E19" s="89">
        <v>1271230.88</v>
      </c>
      <c r="F19" s="89">
        <v>1271230.88</v>
      </c>
      <c r="G19" s="84" t="s">
        <v>5</v>
      </c>
      <c r="H19" s="84" t="s">
        <v>5</v>
      </c>
      <c r="I19" s="84" t="s">
        <v>5</v>
      </c>
      <c r="J19" s="84" t="s">
        <v>5</v>
      </c>
      <c r="K19" s="84" t="s">
        <v>5</v>
      </c>
      <c r="L19" s="84" t="s">
        <v>5</v>
      </c>
    </row>
    <row r="20" spans="1:12" ht="19.5" customHeight="1">
      <c r="A20" s="85" t="s">
        <v>150</v>
      </c>
      <c r="B20" s="86" t="s">
        <v>5</v>
      </c>
      <c r="C20" s="86" t="s">
        <v>5</v>
      </c>
      <c r="D20" s="86" t="s">
        <v>151</v>
      </c>
      <c r="E20" s="89">
        <v>50310</v>
      </c>
      <c r="F20" s="89">
        <v>50310</v>
      </c>
      <c r="G20" s="84" t="s">
        <v>5</v>
      </c>
      <c r="H20" s="84" t="s">
        <v>5</v>
      </c>
      <c r="I20" s="84" t="s">
        <v>5</v>
      </c>
      <c r="J20" s="84" t="s">
        <v>5</v>
      </c>
      <c r="K20" s="84" t="s">
        <v>5</v>
      </c>
      <c r="L20" s="84" t="s">
        <v>5</v>
      </c>
    </row>
    <row r="21" spans="1:12" ht="19.5" customHeight="1">
      <c r="A21" s="85" t="s">
        <v>152</v>
      </c>
      <c r="B21" s="86" t="s">
        <v>5</v>
      </c>
      <c r="C21" s="86" t="s">
        <v>5</v>
      </c>
      <c r="D21" s="86" t="s">
        <v>153</v>
      </c>
      <c r="E21" s="89">
        <v>105000</v>
      </c>
      <c r="F21" s="89">
        <v>105000</v>
      </c>
      <c r="G21" s="84" t="s">
        <v>5</v>
      </c>
      <c r="H21" s="84" t="s">
        <v>5</v>
      </c>
      <c r="I21" s="84" t="s">
        <v>5</v>
      </c>
      <c r="J21" s="84" t="s">
        <v>5</v>
      </c>
      <c r="K21" s="84" t="s">
        <v>5</v>
      </c>
      <c r="L21" s="84" t="s">
        <v>5</v>
      </c>
    </row>
    <row r="22" spans="1:12" ht="19.5" customHeight="1">
      <c r="A22" s="85" t="s">
        <v>154</v>
      </c>
      <c r="B22" s="86" t="s">
        <v>5</v>
      </c>
      <c r="C22" s="86" t="s">
        <v>5</v>
      </c>
      <c r="D22" s="86" t="s">
        <v>155</v>
      </c>
      <c r="E22" s="89">
        <v>105000</v>
      </c>
      <c r="F22" s="89">
        <v>105000</v>
      </c>
      <c r="G22" s="84" t="s">
        <v>5</v>
      </c>
      <c r="H22" s="84" t="s">
        <v>5</v>
      </c>
      <c r="I22" s="84" t="s">
        <v>5</v>
      </c>
      <c r="J22" s="84" t="s">
        <v>5</v>
      </c>
      <c r="K22" s="84" t="s">
        <v>5</v>
      </c>
      <c r="L22" s="84" t="s">
        <v>5</v>
      </c>
    </row>
    <row r="23" spans="1:12" ht="19.5" customHeight="1">
      <c r="A23" s="85" t="s">
        <v>156</v>
      </c>
      <c r="B23" s="86" t="s">
        <v>5</v>
      </c>
      <c r="C23" s="86" t="s">
        <v>5</v>
      </c>
      <c r="D23" s="86" t="s">
        <v>157</v>
      </c>
      <c r="E23" s="89">
        <v>245589.76</v>
      </c>
      <c r="F23" s="89">
        <v>245589.76</v>
      </c>
      <c r="G23" s="84" t="s">
        <v>5</v>
      </c>
      <c r="H23" s="84" t="s">
        <v>5</v>
      </c>
      <c r="I23" s="84" t="s">
        <v>5</v>
      </c>
      <c r="J23" s="84" t="s">
        <v>5</v>
      </c>
      <c r="K23" s="84" t="s">
        <v>5</v>
      </c>
      <c r="L23" s="84" t="s">
        <v>5</v>
      </c>
    </row>
    <row r="24" spans="1:12" ht="19.5" customHeight="1">
      <c r="A24" s="85" t="s">
        <v>158</v>
      </c>
      <c r="B24" s="86" t="s">
        <v>5</v>
      </c>
      <c r="C24" s="86" t="s">
        <v>5</v>
      </c>
      <c r="D24" s="86" t="s">
        <v>159</v>
      </c>
      <c r="E24" s="89">
        <v>164987.71</v>
      </c>
      <c r="F24" s="89">
        <v>164987.71</v>
      </c>
      <c r="G24" s="84" t="s">
        <v>5</v>
      </c>
      <c r="H24" s="84" t="s">
        <v>5</v>
      </c>
      <c r="I24" s="84" t="s">
        <v>5</v>
      </c>
      <c r="J24" s="84" t="s">
        <v>5</v>
      </c>
      <c r="K24" s="84" t="s">
        <v>5</v>
      </c>
      <c r="L24" s="84" t="s">
        <v>5</v>
      </c>
    </row>
    <row r="25" spans="1:12" ht="19.5" customHeight="1">
      <c r="A25" s="85" t="s">
        <v>160</v>
      </c>
      <c r="B25" s="86" t="s">
        <v>5</v>
      </c>
      <c r="C25" s="86" t="s">
        <v>5</v>
      </c>
      <c r="D25" s="86" t="s">
        <v>161</v>
      </c>
      <c r="E25" s="89">
        <v>80602.05</v>
      </c>
      <c r="F25" s="89">
        <v>80602.05</v>
      </c>
      <c r="G25" s="84" t="s">
        <v>5</v>
      </c>
      <c r="H25" s="84" t="s">
        <v>5</v>
      </c>
      <c r="I25" s="84" t="s">
        <v>5</v>
      </c>
      <c r="J25" s="84" t="s">
        <v>5</v>
      </c>
      <c r="K25" s="84" t="s">
        <v>5</v>
      </c>
      <c r="L25" s="84" t="s">
        <v>5</v>
      </c>
    </row>
    <row r="26" spans="1:12" ht="19.5" customHeight="1">
      <c r="A26" s="85" t="s">
        <v>162</v>
      </c>
      <c r="B26" s="86" t="s">
        <v>5</v>
      </c>
      <c r="C26" s="86" t="s">
        <v>5</v>
      </c>
      <c r="D26" s="86" t="s">
        <v>5</v>
      </c>
      <c r="E26" s="86" t="s">
        <v>5</v>
      </c>
      <c r="F26" s="86" t="s">
        <v>5</v>
      </c>
      <c r="G26" s="86" t="s">
        <v>5</v>
      </c>
      <c r="H26" s="86" t="s">
        <v>5</v>
      </c>
      <c r="I26" s="86" t="s">
        <v>5</v>
      </c>
      <c r="J26" s="86" t="s">
        <v>5</v>
      </c>
      <c r="K26" s="86" t="s">
        <v>5</v>
      </c>
      <c r="L26" s="86" t="s">
        <v>5</v>
      </c>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 t="s">
        <v>163</v>
      </c>
      <c r="F1" s="2" t="s">
        <v>163</v>
      </c>
    </row>
    <row r="2" ht="14.25">
      <c r="J2" s="87" t="s">
        <v>164</v>
      </c>
    </row>
    <row r="3" spans="1:10" ht="14.25">
      <c r="A3" s="79" t="s">
        <v>2</v>
      </c>
      <c r="J3" s="87" t="s">
        <v>3</v>
      </c>
    </row>
    <row r="4" spans="1:10" ht="19.5" customHeight="1">
      <c r="A4" s="74" t="s">
        <v>7</v>
      </c>
      <c r="B4" s="75" t="s">
        <v>5</v>
      </c>
      <c r="C4" s="75" t="s">
        <v>5</v>
      </c>
      <c r="D4" s="75" t="s">
        <v>5</v>
      </c>
      <c r="E4" s="81" t="s">
        <v>100</v>
      </c>
      <c r="F4" s="81" t="s">
        <v>165</v>
      </c>
      <c r="G4" s="81" t="s">
        <v>166</v>
      </c>
      <c r="H4" s="81" t="s">
        <v>167</v>
      </c>
      <c r="I4" s="81" t="s">
        <v>168</v>
      </c>
      <c r="J4" s="81" t="s">
        <v>169</v>
      </c>
    </row>
    <row r="5" spans="1:10" ht="19.5" customHeight="1">
      <c r="A5" s="82" t="s">
        <v>122</v>
      </c>
      <c r="B5" s="83" t="s">
        <v>5</v>
      </c>
      <c r="C5" s="83" t="s">
        <v>5</v>
      </c>
      <c r="D5" s="77" t="s">
        <v>123</v>
      </c>
      <c r="E5" s="83" t="s">
        <v>5</v>
      </c>
      <c r="F5" s="83" t="s">
        <v>5</v>
      </c>
      <c r="G5" s="83" t="s">
        <v>5</v>
      </c>
      <c r="H5" s="83" t="s">
        <v>5</v>
      </c>
      <c r="I5" s="83" t="s">
        <v>5</v>
      </c>
      <c r="J5" s="83" t="s">
        <v>5</v>
      </c>
    </row>
    <row r="6" spans="1:10" ht="19.5" customHeight="1">
      <c r="A6" s="82" t="s">
        <v>5</v>
      </c>
      <c r="B6" s="83" t="s">
        <v>5</v>
      </c>
      <c r="C6" s="83" t="s">
        <v>5</v>
      </c>
      <c r="D6" s="77" t="s">
        <v>5</v>
      </c>
      <c r="E6" s="83" t="s">
        <v>5</v>
      </c>
      <c r="F6" s="83" t="s">
        <v>5</v>
      </c>
      <c r="G6" s="83" t="s">
        <v>5</v>
      </c>
      <c r="H6" s="83" t="s">
        <v>5</v>
      </c>
      <c r="I6" s="83" t="s">
        <v>5</v>
      </c>
      <c r="J6" s="83" t="s">
        <v>5</v>
      </c>
    </row>
    <row r="7" spans="1:10" ht="19.5" customHeight="1">
      <c r="A7" s="82" t="s">
        <v>5</v>
      </c>
      <c r="B7" s="83" t="s">
        <v>5</v>
      </c>
      <c r="C7" s="83" t="s">
        <v>5</v>
      </c>
      <c r="D7" s="77" t="s">
        <v>5</v>
      </c>
      <c r="E7" s="83" t="s">
        <v>5</v>
      </c>
      <c r="F7" s="83" t="s">
        <v>5</v>
      </c>
      <c r="G7" s="83" t="s">
        <v>5</v>
      </c>
      <c r="H7" s="83" t="s">
        <v>5</v>
      </c>
      <c r="I7" s="83" t="s">
        <v>5</v>
      </c>
      <c r="J7" s="83" t="s">
        <v>5</v>
      </c>
    </row>
    <row r="8" spans="1:10" ht="19.5" customHeight="1">
      <c r="A8" s="65" t="s">
        <v>126</v>
      </c>
      <c r="B8" s="77" t="s">
        <v>127</v>
      </c>
      <c r="C8" s="77" t="s">
        <v>128</v>
      </c>
      <c r="D8" s="77" t="s">
        <v>11</v>
      </c>
      <c r="E8" s="83" t="s">
        <v>12</v>
      </c>
      <c r="F8" s="83" t="s">
        <v>13</v>
      </c>
      <c r="G8" s="83" t="s">
        <v>21</v>
      </c>
      <c r="H8" s="83" t="s">
        <v>25</v>
      </c>
      <c r="I8" s="83" t="s">
        <v>29</v>
      </c>
      <c r="J8" s="83" t="s">
        <v>33</v>
      </c>
    </row>
    <row r="9" spans="1:10" ht="19.5" customHeight="1">
      <c r="A9" s="65" t="s">
        <v>5</v>
      </c>
      <c r="B9" s="77" t="s">
        <v>5</v>
      </c>
      <c r="C9" s="77" t="s">
        <v>5</v>
      </c>
      <c r="D9" s="77" t="s">
        <v>129</v>
      </c>
      <c r="E9" s="89">
        <v>8259454.51</v>
      </c>
      <c r="F9" s="89">
        <v>6399298.67</v>
      </c>
      <c r="G9" s="89">
        <v>1860155.84</v>
      </c>
      <c r="H9" s="84" t="s">
        <v>5</v>
      </c>
      <c r="I9" s="84" t="s">
        <v>5</v>
      </c>
      <c r="J9" s="84" t="s">
        <v>5</v>
      </c>
    </row>
    <row r="10" spans="1:10" ht="19.5" customHeight="1">
      <c r="A10" s="85" t="s">
        <v>130</v>
      </c>
      <c r="B10" s="86" t="s">
        <v>5</v>
      </c>
      <c r="C10" s="86" t="s">
        <v>5</v>
      </c>
      <c r="D10" s="86" t="s">
        <v>131</v>
      </c>
      <c r="E10" s="89">
        <v>383804.85</v>
      </c>
      <c r="F10" s="89">
        <v>383804.85</v>
      </c>
      <c r="G10" s="84" t="s">
        <v>5</v>
      </c>
      <c r="H10" s="84" t="s">
        <v>5</v>
      </c>
      <c r="I10" s="84" t="s">
        <v>5</v>
      </c>
      <c r="J10" s="84" t="s">
        <v>5</v>
      </c>
    </row>
    <row r="11" spans="1:10" ht="19.5" customHeight="1">
      <c r="A11" s="85" t="s">
        <v>132</v>
      </c>
      <c r="B11" s="86" t="s">
        <v>5</v>
      </c>
      <c r="C11" s="86" t="s">
        <v>5</v>
      </c>
      <c r="D11" s="86" t="s">
        <v>133</v>
      </c>
      <c r="E11" s="89">
        <v>383804.85</v>
      </c>
      <c r="F11" s="89">
        <v>383804.85</v>
      </c>
      <c r="G11" s="84" t="s">
        <v>5</v>
      </c>
      <c r="H11" s="84" t="s">
        <v>5</v>
      </c>
      <c r="I11" s="84" t="s">
        <v>5</v>
      </c>
      <c r="J11" s="84" t="s">
        <v>5</v>
      </c>
    </row>
    <row r="12" spans="1:10" ht="19.5" customHeight="1">
      <c r="A12" s="85" t="s">
        <v>134</v>
      </c>
      <c r="B12" s="86" t="s">
        <v>5</v>
      </c>
      <c r="C12" s="86" t="s">
        <v>5</v>
      </c>
      <c r="D12" s="86" t="s">
        <v>135</v>
      </c>
      <c r="E12" s="89">
        <v>106393.8</v>
      </c>
      <c r="F12" s="89">
        <v>106393.8</v>
      </c>
      <c r="G12" s="84" t="s">
        <v>5</v>
      </c>
      <c r="H12" s="84" t="s">
        <v>5</v>
      </c>
      <c r="I12" s="84" t="s">
        <v>5</v>
      </c>
      <c r="J12" s="84" t="s">
        <v>5</v>
      </c>
    </row>
    <row r="13" spans="1:10" ht="19.5" customHeight="1">
      <c r="A13" s="85" t="s">
        <v>136</v>
      </c>
      <c r="B13" s="86" t="s">
        <v>5</v>
      </c>
      <c r="C13" s="86" t="s">
        <v>5</v>
      </c>
      <c r="D13" s="86" t="s">
        <v>137</v>
      </c>
      <c r="E13" s="89">
        <v>277411.05</v>
      </c>
      <c r="F13" s="89">
        <v>277411.05</v>
      </c>
      <c r="G13" s="84" t="s">
        <v>5</v>
      </c>
      <c r="H13" s="84" t="s">
        <v>5</v>
      </c>
      <c r="I13" s="84" t="s">
        <v>5</v>
      </c>
      <c r="J13" s="84" t="s">
        <v>5</v>
      </c>
    </row>
    <row r="14" spans="1:10" ht="19.5" customHeight="1">
      <c r="A14" s="85" t="s">
        <v>138</v>
      </c>
      <c r="B14" s="86" t="s">
        <v>5</v>
      </c>
      <c r="C14" s="86" t="s">
        <v>5</v>
      </c>
      <c r="D14" s="86" t="s">
        <v>139</v>
      </c>
      <c r="E14" s="89">
        <v>7875649.66</v>
      </c>
      <c r="F14" s="89">
        <v>6015493.82</v>
      </c>
      <c r="G14" s="89">
        <v>1860155.84</v>
      </c>
      <c r="H14" s="84" t="s">
        <v>5</v>
      </c>
      <c r="I14" s="84" t="s">
        <v>5</v>
      </c>
      <c r="J14" s="84" t="s">
        <v>5</v>
      </c>
    </row>
    <row r="15" spans="1:10" ht="19.5" customHeight="1">
      <c r="A15" s="85" t="s">
        <v>140</v>
      </c>
      <c r="B15" s="86" t="s">
        <v>5</v>
      </c>
      <c r="C15" s="86" t="s">
        <v>5</v>
      </c>
      <c r="D15" s="86" t="s">
        <v>141</v>
      </c>
      <c r="E15" s="89">
        <v>6148758.06</v>
      </c>
      <c r="F15" s="89">
        <v>5769904.06</v>
      </c>
      <c r="G15" s="89">
        <v>378854</v>
      </c>
      <c r="H15" s="84" t="s">
        <v>5</v>
      </c>
      <c r="I15" s="84" t="s">
        <v>5</v>
      </c>
      <c r="J15" s="84" t="s">
        <v>5</v>
      </c>
    </row>
    <row r="16" spans="1:10" ht="19.5" customHeight="1">
      <c r="A16" s="85" t="s">
        <v>142</v>
      </c>
      <c r="B16" s="86" t="s">
        <v>5</v>
      </c>
      <c r="C16" s="86" t="s">
        <v>5</v>
      </c>
      <c r="D16" s="86" t="s">
        <v>143</v>
      </c>
      <c r="E16" s="89">
        <v>5769904.06</v>
      </c>
      <c r="F16" s="89">
        <v>5769904.06</v>
      </c>
      <c r="G16" s="84" t="s">
        <v>5</v>
      </c>
      <c r="H16" s="84" t="s">
        <v>5</v>
      </c>
      <c r="I16" s="84" t="s">
        <v>5</v>
      </c>
      <c r="J16" s="84" t="s">
        <v>5</v>
      </c>
    </row>
    <row r="17" spans="1:10" ht="19.5" customHeight="1">
      <c r="A17" s="85" t="s">
        <v>144</v>
      </c>
      <c r="B17" s="86" t="s">
        <v>5</v>
      </c>
      <c r="C17" s="86" t="s">
        <v>5</v>
      </c>
      <c r="D17" s="86" t="s">
        <v>145</v>
      </c>
      <c r="E17" s="89">
        <v>378854</v>
      </c>
      <c r="F17" s="84" t="s">
        <v>5</v>
      </c>
      <c r="G17" s="89">
        <v>378854</v>
      </c>
      <c r="H17" s="84" t="s">
        <v>5</v>
      </c>
      <c r="I17" s="84" t="s">
        <v>5</v>
      </c>
      <c r="J17" s="84" t="s">
        <v>5</v>
      </c>
    </row>
    <row r="18" spans="1:10" ht="19.5" customHeight="1">
      <c r="A18" s="85" t="s">
        <v>146</v>
      </c>
      <c r="B18" s="86" t="s">
        <v>5</v>
      </c>
      <c r="C18" s="86" t="s">
        <v>5</v>
      </c>
      <c r="D18" s="86" t="s">
        <v>147</v>
      </c>
      <c r="E18" s="89">
        <v>1376301.84</v>
      </c>
      <c r="F18" s="84" t="s">
        <v>5</v>
      </c>
      <c r="G18" s="89">
        <v>1376301.84</v>
      </c>
      <c r="H18" s="84" t="s">
        <v>5</v>
      </c>
      <c r="I18" s="84" t="s">
        <v>5</v>
      </c>
      <c r="J18" s="84" t="s">
        <v>5</v>
      </c>
    </row>
    <row r="19" spans="1:10" ht="19.5" customHeight="1">
      <c r="A19" s="85" t="s">
        <v>148</v>
      </c>
      <c r="B19" s="86" t="s">
        <v>5</v>
      </c>
      <c r="C19" s="86" t="s">
        <v>5</v>
      </c>
      <c r="D19" s="86" t="s">
        <v>149</v>
      </c>
      <c r="E19" s="89">
        <v>1320263.84</v>
      </c>
      <c r="F19" s="84" t="s">
        <v>5</v>
      </c>
      <c r="G19" s="89">
        <v>1320263.84</v>
      </c>
      <c r="H19" s="84" t="s">
        <v>5</v>
      </c>
      <c r="I19" s="84" t="s">
        <v>5</v>
      </c>
      <c r="J19" s="84" t="s">
        <v>5</v>
      </c>
    </row>
    <row r="20" spans="1:10" ht="19.5" customHeight="1">
      <c r="A20" s="85" t="s">
        <v>150</v>
      </c>
      <c r="B20" s="86" t="s">
        <v>5</v>
      </c>
      <c r="C20" s="86" t="s">
        <v>5</v>
      </c>
      <c r="D20" s="86" t="s">
        <v>151</v>
      </c>
      <c r="E20" s="89">
        <v>56038</v>
      </c>
      <c r="F20" s="84" t="s">
        <v>5</v>
      </c>
      <c r="G20" s="89">
        <v>56038</v>
      </c>
      <c r="H20" s="84" t="s">
        <v>5</v>
      </c>
      <c r="I20" s="84" t="s">
        <v>5</v>
      </c>
      <c r="J20" s="84" t="s">
        <v>5</v>
      </c>
    </row>
    <row r="21" spans="1:10" ht="19.5" customHeight="1">
      <c r="A21" s="85" t="s">
        <v>152</v>
      </c>
      <c r="B21" s="86" t="s">
        <v>5</v>
      </c>
      <c r="C21" s="86" t="s">
        <v>5</v>
      </c>
      <c r="D21" s="86" t="s">
        <v>153</v>
      </c>
      <c r="E21" s="89">
        <v>105000</v>
      </c>
      <c r="F21" s="84" t="s">
        <v>5</v>
      </c>
      <c r="G21" s="89">
        <v>105000</v>
      </c>
      <c r="H21" s="84" t="s">
        <v>5</v>
      </c>
      <c r="I21" s="84" t="s">
        <v>5</v>
      </c>
      <c r="J21" s="84" t="s">
        <v>5</v>
      </c>
    </row>
    <row r="22" spans="1:10" ht="19.5" customHeight="1">
      <c r="A22" s="85" t="s">
        <v>154</v>
      </c>
      <c r="B22" s="86" t="s">
        <v>5</v>
      </c>
      <c r="C22" s="86" t="s">
        <v>5</v>
      </c>
      <c r="D22" s="86" t="s">
        <v>155</v>
      </c>
      <c r="E22" s="89">
        <v>105000</v>
      </c>
      <c r="F22" s="84" t="s">
        <v>5</v>
      </c>
      <c r="G22" s="89">
        <v>105000</v>
      </c>
      <c r="H22" s="84" t="s">
        <v>5</v>
      </c>
      <c r="I22" s="84" t="s">
        <v>5</v>
      </c>
      <c r="J22" s="84" t="s">
        <v>5</v>
      </c>
    </row>
    <row r="23" spans="1:10" ht="19.5" customHeight="1">
      <c r="A23" s="85" t="s">
        <v>156</v>
      </c>
      <c r="B23" s="86" t="s">
        <v>5</v>
      </c>
      <c r="C23" s="86" t="s">
        <v>5</v>
      </c>
      <c r="D23" s="86" t="s">
        <v>157</v>
      </c>
      <c r="E23" s="89">
        <v>245589.76</v>
      </c>
      <c r="F23" s="89">
        <v>245589.76</v>
      </c>
      <c r="G23" s="84" t="s">
        <v>5</v>
      </c>
      <c r="H23" s="84" t="s">
        <v>5</v>
      </c>
      <c r="I23" s="84" t="s">
        <v>5</v>
      </c>
      <c r="J23" s="84" t="s">
        <v>5</v>
      </c>
    </row>
    <row r="24" spans="1:10" ht="19.5" customHeight="1">
      <c r="A24" s="85" t="s">
        <v>158</v>
      </c>
      <c r="B24" s="86" t="s">
        <v>5</v>
      </c>
      <c r="C24" s="86" t="s">
        <v>5</v>
      </c>
      <c r="D24" s="86" t="s">
        <v>159</v>
      </c>
      <c r="E24" s="89">
        <v>164987.71</v>
      </c>
      <c r="F24" s="89">
        <v>164987.71</v>
      </c>
      <c r="G24" s="84" t="s">
        <v>5</v>
      </c>
      <c r="H24" s="84" t="s">
        <v>5</v>
      </c>
      <c r="I24" s="84" t="s">
        <v>5</v>
      </c>
      <c r="J24" s="84" t="s">
        <v>5</v>
      </c>
    </row>
    <row r="25" spans="1:10" ht="19.5" customHeight="1">
      <c r="A25" s="85" t="s">
        <v>160</v>
      </c>
      <c r="B25" s="86" t="s">
        <v>5</v>
      </c>
      <c r="C25" s="86" t="s">
        <v>5</v>
      </c>
      <c r="D25" s="86" t="s">
        <v>161</v>
      </c>
      <c r="E25" s="89">
        <v>80602.05</v>
      </c>
      <c r="F25" s="89">
        <v>80602.05</v>
      </c>
      <c r="G25" s="84" t="s">
        <v>5</v>
      </c>
      <c r="H25" s="84" t="s">
        <v>5</v>
      </c>
      <c r="I25" s="84" t="s">
        <v>5</v>
      </c>
      <c r="J25" s="84" t="s">
        <v>5</v>
      </c>
    </row>
    <row r="26" spans="1:10" ht="19.5" customHeight="1">
      <c r="A26" s="85" t="s">
        <v>170</v>
      </c>
      <c r="B26" s="86" t="s">
        <v>5</v>
      </c>
      <c r="C26" s="86" t="s">
        <v>5</v>
      </c>
      <c r="D26" s="86" t="s">
        <v>5</v>
      </c>
      <c r="E26" s="86" t="s">
        <v>5</v>
      </c>
      <c r="F26" s="86" t="s">
        <v>5</v>
      </c>
      <c r="G26" s="86" t="s">
        <v>5</v>
      </c>
      <c r="H26" s="86" t="s">
        <v>5</v>
      </c>
      <c r="I26" s="86" t="s">
        <v>5</v>
      </c>
      <c r="J26" s="86" t="s">
        <v>5</v>
      </c>
    </row>
  </sheetData>
  <sheetProtection/>
  <mergeCells count="10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 t="s">
        <v>171</v>
      </c>
      <c r="D1" s="2" t="s">
        <v>171</v>
      </c>
    </row>
    <row r="2" ht="14.25">
      <c r="I2" s="87" t="s">
        <v>172</v>
      </c>
    </row>
    <row r="3" spans="1:9" ht="14.25">
      <c r="A3" s="79" t="s">
        <v>2</v>
      </c>
      <c r="I3" s="87" t="s">
        <v>3</v>
      </c>
    </row>
    <row r="4" spans="1:9" ht="19.5" customHeight="1">
      <c r="A4" s="47" t="s">
        <v>173</v>
      </c>
      <c r="B4" s="76" t="s">
        <v>5</v>
      </c>
      <c r="C4" s="76" t="s">
        <v>5</v>
      </c>
      <c r="D4" s="76" t="s">
        <v>174</v>
      </c>
      <c r="E4" s="76" t="s">
        <v>5</v>
      </c>
      <c r="F4" s="76" t="s">
        <v>5</v>
      </c>
      <c r="G4" s="76" t="s">
        <v>5</v>
      </c>
      <c r="H4" s="76" t="s">
        <v>5</v>
      </c>
      <c r="I4" s="76" t="s">
        <v>5</v>
      </c>
    </row>
    <row r="5" spans="1:9" ht="19.5" customHeight="1">
      <c r="A5" s="90" t="s">
        <v>175</v>
      </c>
      <c r="B5" s="56" t="s">
        <v>8</v>
      </c>
      <c r="C5" s="56" t="s">
        <v>176</v>
      </c>
      <c r="D5" s="56" t="s">
        <v>177</v>
      </c>
      <c r="E5" s="56" t="s">
        <v>8</v>
      </c>
      <c r="F5" s="50" t="s">
        <v>129</v>
      </c>
      <c r="G5" s="56" t="s">
        <v>178</v>
      </c>
      <c r="H5" s="56" t="s">
        <v>179</v>
      </c>
      <c r="I5" s="56" t="s">
        <v>180</v>
      </c>
    </row>
    <row r="6" spans="1:9" ht="19.5" customHeight="1">
      <c r="A6" s="90" t="s">
        <v>5</v>
      </c>
      <c r="B6" s="56" t="s">
        <v>5</v>
      </c>
      <c r="C6" s="56" t="s">
        <v>5</v>
      </c>
      <c r="D6" s="56" t="s">
        <v>5</v>
      </c>
      <c r="E6" s="56" t="s">
        <v>5</v>
      </c>
      <c r="F6" s="50" t="s">
        <v>124</v>
      </c>
      <c r="G6" s="56" t="s">
        <v>178</v>
      </c>
      <c r="H6" s="56" t="s">
        <v>5</v>
      </c>
      <c r="I6" s="56" t="s">
        <v>5</v>
      </c>
    </row>
    <row r="7" spans="1:9" ht="19.5" customHeight="1">
      <c r="A7" s="49" t="s">
        <v>181</v>
      </c>
      <c r="B7" s="50" t="s">
        <v>5</v>
      </c>
      <c r="C7" s="50" t="s">
        <v>12</v>
      </c>
      <c r="D7" s="50" t="s">
        <v>181</v>
      </c>
      <c r="E7" s="50" t="s">
        <v>5</v>
      </c>
      <c r="F7" s="50" t="s">
        <v>13</v>
      </c>
      <c r="G7" s="50" t="s">
        <v>21</v>
      </c>
      <c r="H7" s="50" t="s">
        <v>25</v>
      </c>
      <c r="I7" s="50" t="s">
        <v>29</v>
      </c>
    </row>
    <row r="8" spans="1:9" ht="19.5" customHeight="1">
      <c r="A8" s="51" t="s">
        <v>182</v>
      </c>
      <c r="B8" s="50" t="s">
        <v>12</v>
      </c>
      <c r="C8" s="89">
        <v>4113657.34</v>
      </c>
      <c r="D8" s="88" t="s">
        <v>15</v>
      </c>
      <c r="E8" s="50" t="s">
        <v>23</v>
      </c>
      <c r="F8" s="84" t="s">
        <v>5</v>
      </c>
      <c r="G8" s="84" t="s">
        <v>5</v>
      </c>
      <c r="H8" s="84" t="s">
        <v>5</v>
      </c>
      <c r="I8" s="84" t="s">
        <v>5</v>
      </c>
    </row>
    <row r="9" spans="1:9" ht="19.5" customHeight="1">
      <c r="A9" s="51" t="s">
        <v>183</v>
      </c>
      <c r="B9" s="50" t="s">
        <v>13</v>
      </c>
      <c r="C9" s="84" t="s">
        <v>5</v>
      </c>
      <c r="D9" s="88" t="s">
        <v>18</v>
      </c>
      <c r="E9" s="50" t="s">
        <v>27</v>
      </c>
      <c r="F9" s="84" t="s">
        <v>5</v>
      </c>
      <c r="G9" s="84" t="s">
        <v>5</v>
      </c>
      <c r="H9" s="84" t="s">
        <v>5</v>
      </c>
      <c r="I9" s="84" t="s">
        <v>5</v>
      </c>
    </row>
    <row r="10" spans="1:9" ht="19.5" customHeight="1">
      <c r="A10" s="51" t="s">
        <v>184</v>
      </c>
      <c r="B10" s="50" t="s">
        <v>21</v>
      </c>
      <c r="C10" s="84" t="s">
        <v>5</v>
      </c>
      <c r="D10" s="88" t="s">
        <v>22</v>
      </c>
      <c r="E10" s="50" t="s">
        <v>31</v>
      </c>
      <c r="F10" s="84" t="s">
        <v>5</v>
      </c>
      <c r="G10" s="84" t="s">
        <v>5</v>
      </c>
      <c r="H10" s="84" t="s">
        <v>5</v>
      </c>
      <c r="I10" s="84" t="s">
        <v>5</v>
      </c>
    </row>
    <row r="11" spans="1:9" ht="19.5" customHeight="1">
      <c r="A11" s="51" t="s">
        <v>5</v>
      </c>
      <c r="B11" s="50" t="s">
        <v>25</v>
      </c>
      <c r="C11" s="84" t="s">
        <v>5</v>
      </c>
      <c r="D11" s="88" t="s">
        <v>26</v>
      </c>
      <c r="E11" s="50" t="s">
        <v>35</v>
      </c>
      <c r="F11" s="84" t="s">
        <v>5</v>
      </c>
      <c r="G11" s="84" t="s">
        <v>5</v>
      </c>
      <c r="H11" s="84" t="s">
        <v>5</v>
      </c>
      <c r="I11" s="84" t="s">
        <v>5</v>
      </c>
    </row>
    <row r="12" spans="1:9" ht="19.5" customHeight="1">
      <c r="A12" s="51" t="s">
        <v>5</v>
      </c>
      <c r="B12" s="50" t="s">
        <v>29</v>
      </c>
      <c r="C12" s="84" t="s">
        <v>5</v>
      </c>
      <c r="D12" s="88" t="s">
        <v>30</v>
      </c>
      <c r="E12" s="50" t="s">
        <v>39</v>
      </c>
      <c r="F12" s="84" t="s">
        <v>5</v>
      </c>
      <c r="G12" s="84" t="s">
        <v>5</v>
      </c>
      <c r="H12" s="84" t="s">
        <v>5</v>
      </c>
      <c r="I12" s="84" t="s">
        <v>5</v>
      </c>
    </row>
    <row r="13" spans="1:9" ht="19.5" customHeight="1">
      <c r="A13" s="51" t="s">
        <v>5</v>
      </c>
      <c r="B13" s="50" t="s">
        <v>33</v>
      </c>
      <c r="C13" s="84" t="s">
        <v>5</v>
      </c>
      <c r="D13" s="88" t="s">
        <v>34</v>
      </c>
      <c r="E13" s="50" t="s">
        <v>43</v>
      </c>
      <c r="F13" s="84" t="s">
        <v>5</v>
      </c>
      <c r="G13" s="84" t="s">
        <v>5</v>
      </c>
      <c r="H13" s="84" t="s">
        <v>5</v>
      </c>
      <c r="I13" s="84" t="s">
        <v>5</v>
      </c>
    </row>
    <row r="14" spans="1:9" ht="19.5" customHeight="1">
      <c r="A14" s="51" t="s">
        <v>5</v>
      </c>
      <c r="B14" s="50" t="s">
        <v>37</v>
      </c>
      <c r="C14" s="84" t="s">
        <v>5</v>
      </c>
      <c r="D14" s="88" t="s">
        <v>38</v>
      </c>
      <c r="E14" s="50" t="s">
        <v>46</v>
      </c>
      <c r="F14" s="84" t="s">
        <v>5</v>
      </c>
      <c r="G14" s="84" t="s">
        <v>5</v>
      </c>
      <c r="H14" s="84" t="s">
        <v>5</v>
      </c>
      <c r="I14" s="84" t="s">
        <v>5</v>
      </c>
    </row>
    <row r="15" spans="1:9" ht="19.5" customHeight="1">
      <c r="A15" s="51" t="s">
        <v>5</v>
      </c>
      <c r="B15" s="50" t="s">
        <v>41</v>
      </c>
      <c r="C15" s="84" t="s">
        <v>5</v>
      </c>
      <c r="D15" s="88" t="s">
        <v>42</v>
      </c>
      <c r="E15" s="50" t="s">
        <v>49</v>
      </c>
      <c r="F15" s="89">
        <v>383804.85</v>
      </c>
      <c r="G15" s="89">
        <v>383804.85</v>
      </c>
      <c r="H15" s="84" t="s">
        <v>5</v>
      </c>
      <c r="I15" s="84" t="s">
        <v>5</v>
      </c>
    </row>
    <row r="16" spans="1:9" ht="19.5" customHeight="1">
      <c r="A16" s="51" t="s">
        <v>5</v>
      </c>
      <c r="B16" s="50" t="s">
        <v>44</v>
      </c>
      <c r="C16" s="84" t="s">
        <v>5</v>
      </c>
      <c r="D16" s="88" t="s">
        <v>45</v>
      </c>
      <c r="E16" s="50" t="s">
        <v>52</v>
      </c>
      <c r="F16" s="89">
        <v>3784613.45</v>
      </c>
      <c r="G16" s="89">
        <v>3784613.45</v>
      </c>
      <c r="H16" s="84" t="s">
        <v>5</v>
      </c>
      <c r="I16" s="84" t="s">
        <v>5</v>
      </c>
    </row>
    <row r="17" spans="1:9" ht="19.5" customHeight="1">
      <c r="A17" s="51" t="s">
        <v>5</v>
      </c>
      <c r="B17" s="50" t="s">
        <v>47</v>
      </c>
      <c r="C17" s="84" t="s">
        <v>5</v>
      </c>
      <c r="D17" s="88" t="s">
        <v>48</v>
      </c>
      <c r="E17" s="50" t="s">
        <v>55</v>
      </c>
      <c r="F17" s="84" t="s">
        <v>5</v>
      </c>
      <c r="G17" s="84" t="s">
        <v>5</v>
      </c>
      <c r="H17" s="84" t="s">
        <v>5</v>
      </c>
      <c r="I17" s="84" t="s">
        <v>5</v>
      </c>
    </row>
    <row r="18" spans="1:9" ht="19.5" customHeight="1">
      <c r="A18" s="51" t="s">
        <v>5</v>
      </c>
      <c r="B18" s="50" t="s">
        <v>50</v>
      </c>
      <c r="C18" s="84" t="s">
        <v>5</v>
      </c>
      <c r="D18" s="88" t="s">
        <v>51</v>
      </c>
      <c r="E18" s="50" t="s">
        <v>58</v>
      </c>
      <c r="F18" s="84" t="s">
        <v>5</v>
      </c>
      <c r="G18" s="84" t="s">
        <v>5</v>
      </c>
      <c r="H18" s="84" t="s">
        <v>5</v>
      </c>
      <c r="I18" s="84" t="s">
        <v>5</v>
      </c>
    </row>
    <row r="19" spans="1:9" ht="19.5" customHeight="1">
      <c r="A19" s="51" t="s">
        <v>5</v>
      </c>
      <c r="B19" s="50" t="s">
        <v>53</v>
      </c>
      <c r="C19" s="84" t="s">
        <v>5</v>
      </c>
      <c r="D19" s="88" t="s">
        <v>54</v>
      </c>
      <c r="E19" s="50" t="s">
        <v>61</v>
      </c>
      <c r="F19" s="84" t="s">
        <v>5</v>
      </c>
      <c r="G19" s="84" t="s">
        <v>5</v>
      </c>
      <c r="H19" s="84" t="s">
        <v>5</v>
      </c>
      <c r="I19" s="84" t="s">
        <v>5</v>
      </c>
    </row>
    <row r="20" spans="1:9" ht="19.5" customHeight="1">
      <c r="A20" s="51" t="s">
        <v>5</v>
      </c>
      <c r="B20" s="50" t="s">
        <v>56</v>
      </c>
      <c r="C20" s="84" t="s">
        <v>5</v>
      </c>
      <c r="D20" s="88" t="s">
        <v>57</v>
      </c>
      <c r="E20" s="50" t="s">
        <v>64</v>
      </c>
      <c r="F20" s="84" t="s">
        <v>5</v>
      </c>
      <c r="G20" s="84" t="s">
        <v>5</v>
      </c>
      <c r="H20" s="84" t="s">
        <v>5</v>
      </c>
      <c r="I20" s="84" t="s">
        <v>5</v>
      </c>
    </row>
    <row r="21" spans="1:9" ht="19.5" customHeight="1">
      <c r="A21" s="51" t="s">
        <v>5</v>
      </c>
      <c r="B21" s="50" t="s">
        <v>59</v>
      </c>
      <c r="C21" s="84" t="s">
        <v>5</v>
      </c>
      <c r="D21" s="88" t="s">
        <v>60</v>
      </c>
      <c r="E21" s="50" t="s">
        <v>67</v>
      </c>
      <c r="F21" s="84" t="s">
        <v>5</v>
      </c>
      <c r="G21" s="84" t="s">
        <v>5</v>
      </c>
      <c r="H21" s="84" t="s">
        <v>5</v>
      </c>
      <c r="I21" s="84" t="s">
        <v>5</v>
      </c>
    </row>
    <row r="22" spans="1:9" ht="19.5" customHeight="1">
      <c r="A22" s="51" t="s">
        <v>5</v>
      </c>
      <c r="B22" s="50" t="s">
        <v>62</v>
      </c>
      <c r="C22" s="84" t="s">
        <v>5</v>
      </c>
      <c r="D22" s="88" t="s">
        <v>63</v>
      </c>
      <c r="E22" s="50" t="s">
        <v>70</v>
      </c>
      <c r="F22" s="84" t="s">
        <v>5</v>
      </c>
      <c r="G22" s="84" t="s">
        <v>5</v>
      </c>
      <c r="H22" s="84" t="s">
        <v>5</v>
      </c>
      <c r="I22" s="84" t="s">
        <v>5</v>
      </c>
    </row>
    <row r="23" spans="1:9" ht="19.5" customHeight="1">
      <c r="A23" s="51" t="s">
        <v>5</v>
      </c>
      <c r="B23" s="50" t="s">
        <v>65</v>
      </c>
      <c r="C23" s="84" t="s">
        <v>5</v>
      </c>
      <c r="D23" s="88" t="s">
        <v>66</v>
      </c>
      <c r="E23" s="50" t="s">
        <v>73</v>
      </c>
      <c r="F23" s="84" t="s">
        <v>5</v>
      </c>
      <c r="G23" s="84" t="s">
        <v>5</v>
      </c>
      <c r="H23" s="84" t="s">
        <v>5</v>
      </c>
      <c r="I23" s="84" t="s">
        <v>5</v>
      </c>
    </row>
    <row r="24" spans="1:9" ht="19.5" customHeight="1">
      <c r="A24" s="51" t="s">
        <v>5</v>
      </c>
      <c r="B24" s="50" t="s">
        <v>68</v>
      </c>
      <c r="C24" s="84" t="s">
        <v>5</v>
      </c>
      <c r="D24" s="88" t="s">
        <v>69</v>
      </c>
      <c r="E24" s="50" t="s">
        <v>76</v>
      </c>
      <c r="F24" s="84" t="s">
        <v>5</v>
      </c>
      <c r="G24" s="84" t="s">
        <v>5</v>
      </c>
      <c r="H24" s="84" t="s">
        <v>5</v>
      </c>
      <c r="I24" s="84" t="s">
        <v>5</v>
      </c>
    </row>
    <row r="25" spans="1:9" ht="19.5" customHeight="1">
      <c r="A25" s="51" t="s">
        <v>5</v>
      </c>
      <c r="B25" s="50" t="s">
        <v>71</v>
      </c>
      <c r="C25" s="84" t="s">
        <v>5</v>
      </c>
      <c r="D25" s="88" t="s">
        <v>72</v>
      </c>
      <c r="E25" s="50" t="s">
        <v>79</v>
      </c>
      <c r="F25" s="84" t="s">
        <v>5</v>
      </c>
      <c r="G25" s="84" t="s">
        <v>5</v>
      </c>
      <c r="H25" s="84" t="s">
        <v>5</v>
      </c>
      <c r="I25" s="84" t="s">
        <v>5</v>
      </c>
    </row>
    <row r="26" spans="1:9" ht="19.5" customHeight="1">
      <c r="A26" s="51" t="s">
        <v>5</v>
      </c>
      <c r="B26" s="50" t="s">
        <v>74</v>
      </c>
      <c r="C26" s="84" t="s">
        <v>5</v>
      </c>
      <c r="D26" s="88" t="s">
        <v>75</v>
      </c>
      <c r="E26" s="50" t="s">
        <v>82</v>
      </c>
      <c r="F26" s="84" t="s">
        <v>5</v>
      </c>
      <c r="G26" s="84" t="s">
        <v>5</v>
      </c>
      <c r="H26" s="84" t="s">
        <v>5</v>
      </c>
      <c r="I26" s="84" t="s">
        <v>5</v>
      </c>
    </row>
    <row r="27" spans="1:9" ht="19.5" customHeight="1">
      <c r="A27" s="51" t="s">
        <v>5</v>
      </c>
      <c r="B27" s="50" t="s">
        <v>77</v>
      </c>
      <c r="C27" s="84" t="s">
        <v>5</v>
      </c>
      <c r="D27" s="88" t="s">
        <v>78</v>
      </c>
      <c r="E27" s="50" t="s">
        <v>85</v>
      </c>
      <c r="F27" s="84" t="s">
        <v>5</v>
      </c>
      <c r="G27" s="84" t="s">
        <v>5</v>
      </c>
      <c r="H27" s="84" t="s">
        <v>5</v>
      </c>
      <c r="I27" s="84" t="s">
        <v>5</v>
      </c>
    </row>
    <row r="28" spans="1:9" ht="19.5" customHeight="1">
      <c r="A28" s="51" t="s">
        <v>5</v>
      </c>
      <c r="B28" s="50" t="s">
        <v>80</v>
      </c>
      <c r="C28" s="84" t="s">
        <v>5</v>
      </c>
      <c r="D28" s="52" t="s">
        <v>81</v>
      </c>
      <c r="E28" s="50" t="s">
        <v>88</v>
      </c>
      <c r="F28" s="84" t="s">
        <v>5</v>
      </c>
      <c r="G28" s="84" t="s">
        <v>5</v>
      </c>
      <c r="H28" s="84" t="s">
        <v>5</v>
      </c>
      <c r="I28" s="84" t="s">
        <v>5</v>
      </c>
    </row>
    <row r="29" spans="1:9" ht="19.5" customHeight="1">
      <c r="A29" s="51" t="s">
        <v>5</v>
      </c>
      <c r="B29" s="50" t="s">
        <v>83</v>
      </c>
      <c r="C29" s="84" t="s">
        <v>5</v>
      </c>
      <c r="D29" s="88" t="s">
        <v>84</v>
      </c>
      <c r="E29" s="50" t="s">
        <v>91</v>
      </c>
      <c r="F29" s="84" t="s">
        <v>5</v>
      </c>
      <c r="G29" s="84" t="s">
        <v>5</v>
      </c>
      <c r="H29" s="84" t="s">
        <v>5</v>
      </c>
      <c r="I29" s="84" t="s">
        <v>5</v>
      </c>
    </row>
    <row r="30" spans="1:9" ht="19.5" customHeight="1">
      <c r="A30" s="51" t="s">
        <v>5</v>
      </c>
      <c r="B30" s="50" t="s">
        <v>86</v>
      </c>
      <c r="C30" s="84" t="s">
        <v>5</v>
      </c>
      <c r="D30" s="88" t="s">
        <v>87</v>
      </c>
      <c r="E30" s="50" t="s">
        <v>94</v>
      </c>
      <c r="F30" s="84" t="s">
        <v>5</v>
      </c>
      <c r="G30" s="84" t="s">
        <v>5</v>
      </c>
      <c r="H30" s="84" t="s">
        <v>5</v>
      </c>
      <c r="I30" s="84" t="s">
        <v>5</v>
      </c>
    </row>
    <row r="31" spans="1:9" ht="19.5" customHeight="1">
      <c r="A31" s="51" t="s">
        <v>5</v>
      </c>
      <c r="B31" s="50" t="s">
        <v>89</v>
      </c>
      <c r="C31" s="84" t="s">
        <v>5</v>
      </c>
      <c r="D31" s="88" t="s">
        <v>90</v>
      </c>
      <c r="E31" s="50" t="s">
        <v>97</v>
      </c>
      <c r="F31" s="84" t="s">
        <v>5</v>
      </c>
      <c r="G31" s="84" t="s">
        <v>5</v>
      </c>
      <c r="H31" s="84" t="s">
        <v>5</v>
      </c>
      <c r="I31" s="84" t="s">
        <v>5</v>
      </c>
    </row>
    <row r="32" spans="1:9" ht="19.5" customHeight="1">
      <c r="A32" s="51" t="s">
        <v>5</v>
      </c>
      <c r="B32" s="50" t="s">
        <v>92</v>
      </c>
      <c r="C32" s="84" t="s">
        <v>5</v>
      </c>
      <c r="D32" s="52" t="s">
        <v>93</v>
      </c>
      <c r="E32" s="50" t="s">
        <v>101</v>
      </c>
      <c r="F32" s="84" t="s">
        <v>5</v>
      </c>
      <c r="G32" s="84" t="s">
        <v>5</v>
      </c>
      <c r="H32" s="84" t="s">
        <v>5</v>
      </c>
      <c r="I32" s="84" t="s">
        <v>5</v>
      </c>
    </row>
    <row r="33" spans="1:9" ht="19.5" customHeight="1">
      <c r="A33" s="51" t="s">
        <v>5</v>
      </c>
      <c r="B33" s="50" t="s">
        <v>95</v>
      </c>
      <c r="C33" s="84" t="s">
        <v>5</v>
      </c>
      <c r="D33" s="52" t="s">
        <v>96</v>
      </c>
      <c r="E33" s="50" t="s">
        <v>105</v>
      </c>
      <c r="F33" s="84" t="s">
        <v>5</v>
      </c>
      <c r="G33" s="84" t="s">
        <v>5</v>
      </c>
      <c r="H33" s="84" t="s">
        <v>5</v>
      </c>
      <c r="I33" s="84" t="s">
        <v>5</v>
      </c>
    </row>
    <row r="34" spans="1:9" ht="19.5" customHeight="1">
      <c r="A34" s="49" t="s">
        <v>98</v>
      </c>
      <c r="B34" s="50" t="s">
        <v>99</v>
      </c>
      <c r="C34" s="89">
        <v>4113657.34</v>
      </c>
      <c r="D34" s="50" t="s">
        <v>100</v>
      </c>
      <c r="E34" s="50" t="s">
        <v>109</v>
      </c>
      <c r="F34" s="89">
        <v>4168418.3</v>
      </c>
      <c r="G34" s="89">
        <v>4168418.3</v>
      </c>
      <c r="H34" s="84" t="s">
        <v>5</v>
      </c>
      <c r="I34" s="84" t="s">
        <v>5</v>
      </c>
    </row>
    <row r="35" spans="1:9" ht="19.5" customHeight="1">
      <c r="A35" s="51" t="s">
        <v>185</v>
      </c>
      <c r="B35" s="50" t="s">
        <v>103</v>
      </c>
      <c r="C35" s="89">
        <v>67960.96</v>
      </c>
      <c r="D35" s="52" t="s">
        <v>186</v>
      </c>
      <c r="E35" s="50" t="s">
        <v>112</v>
      </c>
      <c r="F35" s="89">
        <v>13200</v>
      </c>
      <c r="G35" s="89">
        <v>13200</v>
      </c>
      <c r="H35" s="84" t="s">
        <v>5</v>
      </c>
      <c r="I35" s="84" t="s">
        <v>5</v>
      </c>
    </row>
    <row r="36" spans="1:9" ht="19.5" customHeight="1">
      <c r="A36" s="51" t="s">
        <v>182</v>
      </c>
      <c r="B36" s="50" t="s">
        <v>107</v>
      </c>
      <c r="C36" s="89">
        <v>67960.96</v>
      </c>
      <c r="D36" s="52" t="s">
        <v>5</v>
      </c>
      <c r="E36" s="50" t="s">
        <v>187</v>
      </c>
      <c r="F36" s="84" t="s">
        <v>5</v>
      </c>
      <c r="G36" s="84" t="s">
        <v>5</v>
      </c>
      <c r="H36" s="84" t="s">
        <v>5</v>
      </c>
      <c r="I36" s="84" t="s">
        <v>5</v>
      </c>
    </row>
    <row r="37" spans="1:9" ht="19.5" customHeight="1">
      <c r="A37" s="51" t="s">
        <v>183</v>
      </c>
      <c r="B37" s="50" t="s">
        <v>111</v>
      </c>
      <c r="C37" s="84" t="s">
        <v>5</v>
      </c>
      <c r="D37" s="50" t="s">
        <v>5</v>
      </c>
      <c r="E37" s="50" t="s">
        <v>188</v>
      </c>
      <c r="F37" s="84" t="s">
        <v>5</v>
      </c>
      <c r="G37" s="84" t="s">
        <v>5</v>
      </c>
      <c r="H37" s="84" t="s">
        <v>5</v>
      </c>
      <c r="I37" s="84" t="s">
        <v>5</v>
      </c>
    </row>
    <row r="38" spans="1:9" ht="19.5" customHeight="1">
      <c r="A38" s="51" t="s">
        <v>184</v>
      </c>
      <c r="B38" s="50" t="s">
        <v>16</v>
      </c>
      <c r="C38" s="84" t="s">
        <v>5</v>
      </c>
      <c r="D38" s="52" t="s">
        <v>5</v>
      </c>
      <c r="E38" s="50" t="s">
        <v>189</v>
      </c>
      <c r="F38" s="84" t="s">
        <v>5</v>
      </c>
      <c r="G38" s="84" t="s">
        <v>5</v>
      </c>
      <c r="H38" s="84" t="s">
        <v>5</v>
      </c>
      <c r="I38" s="84" t="s">
        <v>5</v>
      </c>
    </row>
    <row r="39" spans="1:9" ht="19.5" customHeight="1">
      <c r="A39" s="49" t="s">
        <v>110</v>
      </c>
      <c r="B39" s="50" t="s">
        <v>19</v>
      </c>
      <c r="C39" s="89">
        <v>4181618.3</v>
      </c>
      <c r="D39" s="50" t="s">
        <v>110</v>
      </c>
      <c r="E39" s="50" t="s">
        <v>190</v>
      </c>
      <c r="F39" s="89">
        <v>4181618.3</v>
      </c>
      <c r="G39" s="89">
        <v>4181618.3</v>
      </c>
      <c r="H39" s="84" t="s">
        <v>5</v>
      </c>
      <c r="I39" s="84" t="s">
        <v>5</v>
      </c>
    </row>
    <row r="40" spans="1:9" ht="19.5" customHeight="1">
      <c r="A40" s="43" t="s">
        <v>191</v>
      </c>
      <c r="B40" s="44" t="s">
        <v>5</v>
      </c>
      <c r="C40" s="44" t="s">
        <v>5</v>
      </c>
      <c r="D40" s="44" t="s">
        <v>5</v>
      </c>
      <c r="E40" s="44" t="s">
        <v>5</v>
      </c>
      <c r="F40" s="44" t="s">
        <v>5</v>
      </c>
      <c r="G40" s="44" t="s">
        <v>5</v>
      </c>
      <c r="H40" s="44" t="s">
        <v>5</v>
      </c>
      <c r="I40" s="4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 t="s">
        <v>192</v>
      </c>
      <c r="K1" s="2" t="s">
        <v>192</v>
      </c>
    </row>
    <row r="2" ht="14.25">
      <c r="T2" s="87" t="s">
        <v>193</v>
      </c>
    </row>
    <row r="3" spans="1:20" ht="14.25">
      <c r="A3" s="79" t="s">
        <v>2</v>
      </c>
      <c r="T3" s="87" t="s">
        <v>3</v>
      </c>
    </row>
    <row r="4" spans="1:20" ht="19.5" customHeight="1">
      <c r="A4" s="80" t="s">
        <v>7</v>
      </c>
      <c r="B4" s="81" t="s">
        <v>5</v>
      </c>
      <c r="C4" s="81" t="s">
        <v>5</v>
      </c>
      <c r="D4" s="81" t="s">
        <v>5</v>
      </c>
      <c r="E4" s="81" t="s">
        <v>194</v>
      </c>
      <c r="F4" s="81" t="s">
        <v>5</v>
      </c>
      <c r="G4" s="81" t="s">
        <v>5</v>
      </c>
      <c r="H4" s="81" t="s">
        <v>195</v>
      </c>
      <c r="I4" s="81" t="s">
        <v>5</v>
      </c>
      <c r="J4" s="81" t="s">
        <v>5</v>
      </c>
      <c r="K4" s="81" t="s">
        <v>196</v>
      </c>
      <c r="L4" s="81" t="s">
        <v>5</v>
      </c>
      <c r="M4" s="81" t="s">
        <v>5</v>
      </c>
      <c r="N4" s="81" t="s">
        <v>5</v>
      </c>
      <c r="O4" s="81" t="s">
        <v>5</v>
      </c>
      <c r="P4" s="81" t="s">
        <v>108</v>
      </c>
      <c r="Q4" s="81" t="s">
        <v>5</v>
      </c>
      <c r="R4" s="81" t="s">
        <v>5</v>
      </c>
      <c r="S4" s="81" t="s">
        <v>5</v>
      </c>
      <c r="T4" s="81" t="s">
        <v>5</v>
      </c>
    </row>
    <row r="5" spans="1:20" ht="19.5" customHeight="1">
      <c r="A5" s="82" t="s">
        <v>122</v>
      </c>
      <c r="B5" s="83" t="s">
        <v>5</v>
      </c>
      <c r="C5" s="83" t="s">
        <v>5</v>
      </c>
      <c r="D5" s="83" t="s">
        <v>123</v>
      </c>
      <c r="E5" s="83" t="s">
        <v>129</v>
      </c>
      <c r="F5" s="83" t="s">
        <v>197</v>
      </c>
      <c r="G5" s="83" t="s">
        <v>198</v>
      </c>
      <c r="H5" s="83" t="s">
        <v>129</v>
      </c>
      <c r="I5" s="83" t="s">
        <v>165</v>
      </c>
      <c r="J5" s="83" t="s">
        <v>166</v>
      </c>
      <c r="K5" s="83" t="s">
        <v>129</v>
      </c>
      <c r="L5" s="83" t="s">
        <v>165</v>
      </c>
      <c r="M5" s="83" t="s">
        <v>5</v>
      </c>
      <c r="N5" s="83" t="s">
        <v>165</v>
      </c>
      <c r="O5" s="83" t="s">
        <v>166</v>
      </c>
      <c r="P5" s="83" t="s">
        <v>129</v>
      </c>
      <c r="Q5" s="83" t="s">
        <v>197</v>
      </c>
      <c r="R5" s="83" t="s">
        <v>198</v>
      </c>
      <c r="S5" s="83" t="s">
        <v>198</v>
      </c>
      <c r="T5" s="83" t="s">
        <v>5</v>
      </c>
    </row>
    <row r="6" spans="1:20" ht="19.5" customHeight="1">
      <c r="A6" s="82" t="s">
        <v>5</v>
      </c>
      <c r="B6" s="83" t="s">
        <v>5</v>
      </c>
      <c r="C6" s="83" t="s">
        <v>5</v>
      </c>
      <c r="D6" s="83" t="s">
        <v>5</v>
      </c>
      <c r="E6" s="83" t="s">
        <v>5</v>
      </c>
      <c r="F6" s="83" t="s">
        <v>5</v>
      </c>
      <c r="G6" s="83" t="s">
        <v>124</v>
      </c>
      <c r="H6" s="83" t="s">
        <v>5</v>
      </c>
      <c r="I6" s="83" t="s">
        <v>199</v>
      </c>
      <c r="J6" s="83" t="s">
        <v>124</v>
      </c>
      <c r="K6" s="83" t="s">
        <v>5</v>
      </c>
      <c r="L6" s="83" t="s">
        <v>124</v>
      </c>
      <c r="M6" s="83" t="s">
        <v>200</v>
      </c>
      <c r="N6" s="83" t="s">
        <v>199</v>
      </c>
      <c r="O6" s="83" t="s">
        <v>124</v>
      </c>
      <c r="P6" s="83" t="s">
        <v>5</v>
      </c>
      <c r="Q6" s="83" t="s">
        <v>5</v>
      </c>
      <c r="R6" s="83" t="s">
        <v>124</v>
      </c>
      <c r="S6" s="83" t="s">
        <v>201</v>
      </c>
      <c r="T6" s="83" t="s">
        <v>202</v>
      </c>
    </row>
    <row r="7" spans="1:20" ht="19.5" customHeight="1">
      <c r="A7" s="82" t="s">
        <v>5</v>
      </c>
      <c r="B7" s="83" t="s">
        <v>5</v>
      </c>
      <c r="C7" s="83" t="s">
        <v>5</v>
      </c>
      <c r="D7" s="83" t="s">
        <v>5</v>
      </c>
      <c r="E7" s="83" t="s">
        <v>5</v>
      </c>
      <c r="F7" s="83" t="s">
        <v>5</v>
      </c>
      <c r="G7" s="83" t="s">
        <v>5</v>
      </c>
      <c r="H7" s="83" t="s">
        <v>5</v>
      </c>
      <c r="I7" s="83" t="s">
        <v>5</v>
      </c>
      <c r="J7" s="83" t="s">
        <v>5</v>
      </c>
      <c r="K7" s="83" t="s">
        <v>5</v>
      </c>
      <c r="L7" s="83" t="s">
        <v>5</v>
      </c>
      <c r="M7" s="83" t="s">
        <v>5</v>
      </c>
      <c r="N7" s="83" t="s">
        <v>5</v>
      </c>
      <c r="O7" s="83" t="s">
        <v>5</v>
      </c>
      <c r="P7" s="83" t="s">
        <v>5</v>
      </c>
      <c r="Q7" s="83" t="s">
        <v>5</v>
      </c>
      <c r="R7" s="83" t="s">
        <v>5</v>
      </c>
      <c r="S7" s="83" t="s">
        <v>5</v>
      </c>
      <c r="T7" s="83" t="s">
        <v>5</v>
      </c>
    </row>
    <row r="8" spans="1:20" ht="19.5" customHeight="1">
      <c r="A8" s="82" t="s">
        <v>126</v>
      </c>
      <c r="B8" s="83" t="s">
        <v>127</v>
      </c>
      <c r="C8" s="83" t="s">
        <v>128</v>
      </c>
      <c r="D8" s="83" t="s">
        <v>11</v>
      </c>
      <c r="E8" s="77" t="s">
        <v>12</v>
      </c>
      <c r="F8" s="77" t="s">
        <v>13</v>
      </c>
      <c r="G8" s="77" t="s">
        <v>21</v>
      </c>
      <c r="H8" s="77" t="s">
        <v>25</v>
      </c>
      <c r="I8" s="77" t="s">
        <v>29</v>
      </c>
      <c r="J8" s="77" t="s">
        <v>33</v>
      </c>
      <c r="K8" s="77" t="s">
        <v>37</v>
      </c>
      <c r="L8" s="77" t="s">
        <v>41</v>
      </c>
      <c r="M8" s="77" t="s">
        <v>44</v>
      </c>
      <c r="N8" s="77" t="s">
        <v>47</v>
      </c>
      <c r="O8" s="77" t="s">
        <v>50</v>
      </c>
      <c r="P8" s="77" t="s">
        <v>53</v>
      </c>
      <c r="Q8" s="77" t="s">
        <v>56</v>
      </c>
      <c r="R8" s="77" t="s">
        <v>59</v>
      </c>
      <c r="S8" s="77" t="s">
        <v>62</v>
      </c>
      <c r="T8" s="77" t="s">
        <v>65</v>
      </c>
    </row>
    <row r="9" spans="1:20" ht="19.5" customHeight="1">
      <c r="A9" s="82" t="s">
        <v>5</v>
      </c>
      <c r="B9" s="83" t="s">
        <v>5</v>
      </c>
      <c r="C9" s="83" t="s">
        <v>5</v>
      </c>
      <c r="D9" s="83" t="s">
        <v>129</v>
      </c>
      <c r="E9" s="89">
        <v>67960.96</v>
      </c>
      <c r="F9" s="84" t="s">
        <v>5</v>
      </c>
      <c r="G9" s="89">
        <v>67960.96</v>
      </c>
      <c r="H9" s="89">
        <v>4113657.34</v>
      </c>
      <c r="I9" s="89">
        <v>2308262.46</v>
      </c>
      <c r="J9" s="89">
        <v>1805394.88</v>
      </c>
      <c r="K9" s="89">
        <v>4168418.3</v>
      </c>
      <c r="L9" s="89">
        <v>2308262.46</v>
      </c>
      <c r="M9" s="89">
        <v>2308262.46</v>
      </c>
      <c r="N9" s="84" t="s">
        <v>5</v>
      </c>
      <c r="O9" s="89">
        <v>1860155.84</v>
      </c>
      <c r="P9" s="89">
        <v>13200</v>
      </c>
      <c r="Q9" s="84" t="s">
        <v>5</v>
      </c>
      <c r="R9" s="89">
        <v>13200</v>
      </c>
      <c r="S9" s="89">
        <v>13200</v>
      </c>
      <c r="T9" s="84" t="s">
        <v>5</v>
      </c>
    </row>
    <row r="10" spans="1:20" ht="19.5" customHeight="1">
      <c r="A10" s="85" t="s">
        <v>130</v>
      </c>
      <c r="B10" s="86" t="s">
        <v>5</v>
      </c>
      <c r="C10" s="86" t="s">
        <v>5</v>
      </c>
      <c r="D10" s="86" t="s">
        <v>131</v>
      </c>
      <c r="E10" s="84" t="s">
        <v>5</v>
      </c>
      <c r="F10" s="84" t="s">
        <v>5</v>
      </c>
      <c r="G10" s="84" t="s">
        <v>5</v>
      </c>
      <c r="H10" s="89">
        <v>383804.85</v>
      </c>
      <c r="I10" s="89">
        <v>383804.85</v>
      </c>
      <c r="J10" s="84" t="s">
        <v>5</v>
      </c>
      <c r="K10" s="89">
        <v>383804.85</v>
      </c>
      <c r="L10" s="89">
        <v>383804.85</v>
      </c>
      <c r="M10" s="89">
        <v>383804.85</v>
      </c>
      <c r="N10" s="84" t="s">
        <v>5</v>
      </c>
      <c r="O10" s="84" t="s">
        <v>5</v>
      </c>
      <c r="P10" s="84" t="s">
        <v>5</v>
      </c>
      <c r="Q10" s="84" t="s">
        <v>5</v>
      </c>
      <c r="R10" s="84" t="s">
        <v>5</v>
      </c>
      <c r="S10" s="84" t="s">
        <v>5</v>
      </c>
      <c r="T10" s="84" t="s">
        <v>5</v>
      </c>
    </row>
    <row r="11" spans="1:20" ht="19.5" customHeight="1">
      <c r="A11" s="85" t="s">
        <v>132</v>
      </c>
      <c r="B11" s="86" t="s">
        <v>5</v>
      </c>
      <c r="C11" s="86" t="s">
        <v>5</v>
      </c>
      <c r="D11" s="86" t="s">
        <v>133</v>
      </c>
      <c r="E11" s="84" t="s">
        <v>5</v>
      </c>
      <c r="F11" s="84" t="s">
        <v>5</v>
      </c>
      <c r="G11" s="84" t="s">
        <v>5</v>
      </c>
      <c r="H11" s="89">
        <v>383804.85</v>
      </c>
      <c r="I11" s="89">
        <v>383804.85</v>
      </c>
      <c r="J11" s="84" t="s">
        <v>5</v>
      </c>
      <c r="K11" s="89">
        <v>383804.85</v>
      </c>
      <c r="L11" s="89">
        <v>383804.85</v>
      </c>
      <c r="M11" s="89">
        <v>383804.85</v>
      </c>
      <c r="N11" s="84" t="s">
        <v>5</v>
      </c>
      <c r="O11" s="84" t="s">
        <v>5</v>
      </c>
      <c r="P11" s="84" t="s">
        <v>5</v>
      </c>
      <c r="Q11" s="84" t="s">
        <v>5</v>
      </c>
      <c r="R11" s="84" t="s">
        <v>5</v>
      </c>
      <c r="S11" s="84" t="s">
        <v>5</v>
      </c>
      <c r="T11" s="84" t="s">
        <v>5</v>
      </c>
    </row>
    <row r="12" spans="1:20" ht="19.5" customHeight="1">
      <c r="A12" s="85" t="s">
        <v>134</v>
      </c>
      <c r="B12" s="86" t="s">
        <v>5</v>
      </c>
      <c r="C12" s="86" t="s">
        <v>5</v>
      </c>
      <c r="D12" s="86" t="s">
        <v>135</v>
      </c>
      <c r="E12" s="84" t="s">
        <v>5</v>
      </c>
      <c r="F12" s="84" t="s">
        <v>5</v>
      </c>
      <c r="G12" s="84" t="s">
        <v>5</v>
      </c>
      <c r="H12" s="89">
        <v>106393.8</v>
      </c>
      <c r="I12" s="89">
        <v>106393.8</v>
      </c>
      <c r="J12" s="84" t="s">
        <v>5</v>
      </c>
      <c r="K12" s="89">
        <v>106393.8</v>
      </c>
      <c r="L12" s="89">
        <v>106393.8</v>
      </c>
      <c r="M12" s="89">
        <v>106393.8</v>
      </c>
      <c r="N12" s="84" t="s">
        <v>5</v>
      </c>
      <c r="O12" s="84" t="s">
        <v>5</v>
      </c>
      <c r="P12" s="84" t="s">
        <v>5</v>
      </c>
      <c r="Q12" s="84" t="s">
        <v>5</v>
      </c>
      <c r="R12" s="84" t="s">
        <v>5</v>
      </c>
      <c r="S12" s="84" t="s">
        <v>5</v>
      </c>
      <c r="T12" s="84" t="s">
        <v>5</v>
      </c>
    </row>
    <row r="13" spans="1:20" ht="19.5" customHeight="1">
      <c r="A13" s="85" t="s">
        <v>136</v>
      </c>
      <c r="B13" s="86" t="s">
        <v>5</v>
      </c>
      <c r="C13" s="86" t="s">
        <v>5</v>
      </c>
      <c r="D13" s="86" t="s">
        <v>137</v>
      </c>
      <c r="E13" s="84" t="s">
        <v>5</v>
      </c>
      <c r="F13" s="84" t="s">
        <v>5</v>
      </c>
      <c r="G13" s="84" t="s">
        <v>5</v>
      </c>
      <c r="H13" s="89">
        <v>277411.05</v>
      </c>
      <c r="I13" s="89">
        <v>277411.05</v>
      </c>
      <c r="J13" s="84" t="s">
        <v>5</v>
      </c>
      <c r="K13" s="89">
        <v>277411.05</v>
      </c>
      <c r="L13" s="89">
        <v>277411.05</v>
      </c>
      <c r="M13" s="89">
        <v>277411.05</v>
      </c>
      <c r="N13" s="84" t="s">
        <v>5</v>
      </c>
      <c r="O13" s="84" t="s">
        <v>5</v>
      </c>
      <c r="P13" s="84" t="s">
        <v>5</v>
      </c>
      <c r="Q13" s="84" t="s">
        <v>5</v>
      </c>
      <c r="R13" s="84" t="s">
        <v>5</v>
      </c>
      <c r="S13" s="84" t="s">
        <v>5</v>
      </c>
      <c r="T13" s="84" t="s">
        <v>5</v>
      </c>
    </row>
    <row r="14" spans="1:20" ht="19.5" customHeight="1">
      <c r="A14" s="85" t="s">
        <v>138</v>
      </c>
      <c r="B14" s="86" t="s">
        <v>5</v>
      </c>
      <c r="C14" s="86" t="s">
        <v>5</v>
      </c>
      <c r="D14" s="86" t="s">
        <v>139</v>
      </c>
      <c r="E14" s="89">
        <v>67960.96</v>
      </c>
      <c r="F14" s="84" t="s">
        <v>5</v>
      </c>
      <c r="G14" s="89">
        <v>67960.96</v>
      </c>
      <c r="H14" s="89">
        <v>3729852.49</v>
      </c>
      <c r="I14" s="89">
        <v>1924457.61</v>
      </c>
      <c r="J14" s="89">
        <v>1805394.88</v>
      </c>
      <c r="K14" s="89">
        <v>3784613.45</v>
      </c>
      <c r="L14" s="89">
        <v>1924457.61</v>
      </c>
      <c r="M14" s="89">
        <v>1924457.61</v>
      </c>
      <c r="N14" s="84" t="s">
        <v>5</v>
      </c>
      <c r="O14" s="89">
        <v>1860155.84</v>
      </c>
      <c r="P14" s="89">
        <v>13200</v>
      </c>
      <c r="Q14" s="84" t="s">
        <v>5</v>
      </c>
      <c r="R14" s="89">
        <v>13200</v>
      </c>
      <c r="S14" s="89">
        <v>13200</v>
      </c>
      <c r="T14" s="84" t="s">
        <v>5</v>
      </c>
    </row>
    <row r="15" spans="1:20" ht="19.5" customHeight="1">
      <c r="A15" s="85" t="s">
        <v>203</v>
      </c>
      <c r="B15" s="86" t="s">
        <v>5</v>
      </c>
      <c r="C15" s="86" t="s">
        <v>5</v>
      </c>
      <c r="D15" s="86" t="s">
        <v>204</v>
      </c>
      <c r="E15" s="89">
        <v>13200</v>
      </c>
      <c r="F15" s="84" t="s">
        <v>5</v>
      </c>
      <c r="G15" s="89">
        <v>13200</v>
      </c>
      <c r="H15" s="84" t="s">
        <v>5</v>
      </c>
      <c r="I15" s="84" t="s">
        <v>5</v>
      </c>
      <c r="J15" s="84" t="s">
        <v>5</v>
      </c>
      <c r="K15" s="84" t="s">
        <v>5</v>
      </c>
      <c r="L15" s="84" t="s">
        <v>5</v>
      </c>
      <c r="M15" s="84" t="s">
        <v>5</v>
      </c>
      <c r="N15" s="84" t="s">
        <v>5</v>
      </c>
      <c r="O15" s="84" t="s">
        <v>5</v>
      </c>
      <c r="P15" s="89">
        <v>13200</v>
      </c>
      <c r="Q15" s="84" t="s">
        <v>5</v>
      </c>
      <c r="R15" s="89">
        <v>13200</v>
      </c>
      <c r="S15" s="89">
        <v>13200</v>
      </c>
      <c r="T15" s="84" t="s">
        <v>5</v>
      </c>
    </row>
    <row r="16" spans="1:20" ht="19.5" customHeight="1">
      <c r="A16" s="85" t="s">
        <v>205</v>
      </c>
      <c r="B16" s="86" t="s">
        <v>5</v>
      </c>
      <c r="C16" s="86" t="s">
        <v>5</v>
      </c>
      <c r="D16" s="86" t="s">
        <v>206</v>
      </c>
      <c r="E16" s="89">
        <v>13200</v>
      </c>
      <c r="F16" s="84" t="s">
        <v>5</v>
      </c>
      <c r="G16" s="89">
        <v>13200</v>
      </c>
      <c r="H16" s="84" t="s">
        <v>5</v>
      </c>
      <c r="I16" s="84" t="s">
        <v>5</v>
      </c>
      <c r="J16" s="84" t="s">
        <v>5</v>
      </c>
      <c r="K16" s="84" t="s">
        <v>5</v>
      </c>
      <c r="L16" s="84" t="s">
        <v>5</v>
      </c>
      <c r="M16" s="84" t="s">
        <v>5</v>
      </c>
      <c r="N16" s="84" t="s">
        <v>5</v>
      </c>
      <c r="O16" s="84" t="s">
        <v>5</v>
      </c>
      <c r="P16" s="89">
        <v>13200</v>
      </c>
      <c r="Q16" s="84" t="s">
        <v>5</v>
      </c>
      <c r="R16" s="89">
        <v>13200</v>
      </c>
      <c r="S16" s="89">
        <v>13200</v>
      </c>
      <c r="T16" s="84" t="s">
        <v>5</v>
      </c>
    </row>
    <row r="17" spans="1:20" ht="19.5" customHeight="1">
      <c r="A17" s="85" t="s">
        <v>140</v>
      </c>
      <c r="B17" s="86" t="s">
        <v>5</v>
      </c>
      <c r="C17" s="86" t="s">
        <v>5</v>
      </c>
      <c r="D17" s="86" t="s">
        <v>141</v>
      </c>
      <c r="E17" s="84" t="s">
        <v>5</v>
      </c>
      <c r="F17" s="84" t="s">
        <v>5</v>
      </c>
      <c r="G17" s="84" t="s">
        <v>5</v>
      </c>
      <c r="H17" s="89">
        <v>2057721.85</v>
      </c>
      <c r="I17" s="89">
        <v>1678867.85</v>
      </c>
      <c r="J17" s="89">
        <v>378854</v>
      </c>
      <c r="K17" s="89">
        <v>2057721.85</v>
      </c>
      <c r="L17" s="89">
        <v>1678867.85</v>
      </c>
      <c r="M17" s="89">
        <v>1678867.85</v>
      </c>
      <c r="N17" s="84" t="s">
        <v>5</v>
      </c>
      <c r="O17" s="89">
        <v>378854</v>
      </c>
      <c r="P17" s="84" t="s">
        <v>5</v>
      </c>
      <c r="Q17" s="84" t="s">
        <v>5</v>
      </c>
      <c r="R17" s="84" t="s">
        <v>5</v>
      </c>
      <c r="S17" s="84" t="s">
        <v>5</v>
      </c>
      <c r="T17" s="84" t="s">
        <v>5</v>
      </c>
    </row>
    <row r="18" spans="1:20" ht="19.5" customHeight="1">
      <c r="A18" s="85" t="s">
        <v>142</v>
      </c>
      <c r="B18" s="86" t="s">
        <v>5</v>
      </c>
      <c r="C18" s="86" t="s">
        <v>5</v>
      </c>
      <c r="D18" s="86" t="s">
        <v>143</v>
      </c>
      <c r="E18" s="84" t="s">
        <v>5</v>
      </c>
      <c r="F18" s="84" t="s">
        <v>5</v>
      </c>
      <c r="G18" s="84" t="s">
        <v>5</v>
      </c>
      <c r="H18" s="89">
        <v>1678867.85</v>
      </c>
      <c r="I18" s="89">
        <v>1678867.85</v>
      </c>
      <c r="J18" s="84" t="s">
        <v>5</v>
      </c>
      <c r="K18" s="89">
        <v>1678867.85</v>
      </c>
      <c r="L18" s="89">
        <v>1678867.85</v>
      </c>
      <c r="M18" s="89">
        <v>1678867.85</v>
      </c>
      <c r="N18" s="84" t="s">
        <v>5</v>
      </c>
      <c r="O18" s="84" t="s">
        <v>5</v>
      </c>
      <c r="P18" s="84" t="s">
        <v>5</v>
      </c>
      <c r="Q18" s="84" t="s">
        <v>5</v>
      </c>
      <c r="R18" s="84" t="s">
        <v>5</v>
      </c>
      <c r="S18" s="84" t="s">
        <v>5</v>
      </c>
      <c r="T18" s="84" t="s">
        <v>5</v>
      </c>
    </row>
    <row r="19" spans="1:20" ht="19.5" customHeight="1">
      <c r="A19" s="85" t="s">
        <v>144</v>
      </c>
      <c r="B19" s="86" t="s">
        <v>5</v>
      </c>
      <c r="C19" s="86" t="s">
        <v>5</v>
      </c>
      <c r="D19" s="86" t="s">
        <v>145</v>
      </c>
      <c r="E19" s="84" t="s">
        <v>5</v>
      </c>
      <c r="F19" s="84" t="s">
        <v>5</v>
      </c>
      <c r="G19" s="84" t="s">
        <v>5</v>
      </c>
      <c r="H19" s="89">
        <v>378854</v>
      </c>
      <c r="I19" s="84" t="s">
        <v>5</v>
      </c>
      <c r="J19" s="89">
        <v>378854</v>
      </c>
      <c r="K19" s="89">
        <v>378854</v>
      </c>
      <c r="L19" s="84" t="s">
        <v>5</v>
      </c>
      <c r="M19" s="84" t="s">
        <v>5</v>
      </c>
      <c r="N19" s="84" t="s">
        <v>5</v>
      </c>
      <c r="O19" s="89">
        <v>378854</v>
      </c>
      <c r="P19" s="84" t="s">
        <v>5</v>
      </c>
      <c r="Q19" s="84" t="s">
        <v>5</v>
      </c>
      <c r="R19" s="84" t="s">
        <v>5</v>
      </c>
      <c r="S19" s="84" t="s">
        <v>5</v>
      </c>
      <c r="T19" s="84" t="s">
        <v>5</v>
      </c>
    </row>
    <row r="20" spans="1:20" ht="19.5" customHeight="1">
      <c r="A20" s="85" t="s">
        <v>146</v>
      </c>
      <c r="B20" s="86" t="s">
        <v>5</v>
      </c>
      <c r="C20" s="86" t="s">
        <v>5</v>
      </c>
      <c r="D20" s="86" t="s">
        <v>147</v>
      </c>
      <c r="E20" s="89">
        <v>54760.96</v>
      </c>
      <c r="F20" s="84" t="s">
        <v>5</v>
      </c>
      <c r="G20" s="89">
        <v>54760.96</v>
      </c>
      <c r="H20" s="89">
        <v>1321540.88</v>
      </c>
      <c r="I20" s="84" t="s">
        <v>5</v>
      </c>
      <c r="J20" s="89">
        <v>1321540.88</v>
      </c>
      <c r="K20" s="89">
        <v>1376301.84</v>
      </c>
      <c r="L20" s="84" t="s">
        <v>5</v>
      </c>
      <c r="M20" s="84" t="s">
        <v>5</v>
      </c>
      <c r="N20" s="84" t="s">
        <v>5</v>
      </c>
      <c r="O20" s="89">
        <v>1376301.84</v>
      </c>
      <c r="P20" s="84" t="s">
        <v>5</v>
      </c>
      <c r="Q20" s="84" t="s">
        <v>5</v>
      </c>
      <c r="R20" s="84" t="s">
        <v>5</v>
      </c>
      <c r="S20" s="84" t="s">
        <v>5</v>
      </c>
      <c r="T20" s="84" t="s">
        <v>5</v>
      </c>
    </row>
    <row r="21" spans="1:20" ht="19.5" customHeight="1">
      <c r="A21" s="85" t="s">
        <v>148</v>
      </c>
      <c r="B21" s="86" t="s">
        <v>5</v>
      </c>
      <c r="C21" s="86" t="s">
        <v>5</v>
      </c>
      <c r="D21" s="86" t="s">
        <v>149</v>
      </c>
      <c r="E21" s="89">
        <v>49032.96</v>
      </c>
      <c r="F21" s="84" t="s">
        <v>5</v>
      </c>
      <c r="G21" s="89">
        <v>49032.96</v>
      </c>
      <c r="H21" s="89">
        <v>1271230.88</v>
      </c>
      <c r="I21" s="84" t="s">
        <v>5</v>
      </c>
      <c r="J21" s="89">
        <v>1271230.88</v>
      </c>
      <c r="K21" s="89">
        <v>1320263.84</v>
      </c>
      <c r="L21" s="84" t="s">
        <v>5</v>
      </c>
      <c r="M21" s="84" t="s">
        <v>5</v>
      </c>
      <c r="N21" s="84" t="s">
        <v>5</v>
      </c>
      <c r="O21" s="89">
        <v>1320263.84</v>
      </c>
      <c r="P21" s="84" t="s">
        <v>5</v>
      </c>
      <c r="Q21" s="84" t="s">
        <v>5</v>
      </c>
      <c r="R21" s="84" t="s">
        <v>5</v>
      </c>
      <c r="S21" s="84" t="s">
        <v>5</v>
      </c>
      <c r="T21" s="84" t="s">
        <v>5</v>
      </c>
    </row>
    <row r="22" spans="1:20" ht="19.5" customHeight="1">
      <c r="A22" s="85" t="s">
        <v>150</v>
      </c>
      <c r="B22" s="86" t="s">
        <v>5</v>
      </c>
      <c r="C22" s="86" t="s">
        <v>5</v>
      </c>
      <c r="D22" s="86" t="s">
        <v>151</v>
      </c>
      <c r="E22" s="89">
        <v>5728</v>
      </c>
      <c r="F22" s="84" t="s">
        <v>5</v>
      </c>
      <c r="G22" s="89">
        <v>5728</v>
      </c>
      <c r="H22" s="89">
        <v>50310</v>
      </c>
      <c r="I22" s="84" t="s">
        <v>5</v>
      </c>
      <c r="J22" s="89">
        <v>50310</v>
      </c>
      <c r="K22" s="89">
        <v>56038</v>
      </c>
      <c r="L22" s="84" t="s">
        <v>5</v>
      </c>
      <c r="M22" s="84" t="s">
        <v>5</v>
      </c>
      <c r="N22" s="84" t="s">
        <v>5</v>
      </c>
      <c r="O22" s="89">
        <v>56038</v>
      </c>
      <c r="P22" s="84" t="s">
        <v>5</v>
      </c>
      <c r="Q22" s="84" t="s">
        <v>5</v>
      </c>
      <c r="R22" s="84" t="s">
        <v>5</v>
      </c>
      <c r="S22" s="84" t="s">
        <v>5</v>
      </c>
      <c r="T22" s="84" t="s">
        <v>5</v>
      </c>
    </row>
    <row r="23" spans="1:20" ht="19.5" customHeight="1">
      <c r="A23" s="85" t="s">
        <v>152</v>
      </c>
      <c r="B23" s="86" t="s">
        <v>5</v>
      </c>
      <c r="C23" s="86" t="s">
        <v>5</v>
      </c>
      <c r="D23" s="86" t="s">
        <v>153</v>
      </c>
      <c r="E23" s="84" t="s">
        <v>5</v>
      </c>
      <c r="F23" s="84" t="s">
        <v>5</v>
      </c>
      <c r="G23" s="84" t="s">
        <v>5</v>
      </c>
      <c r="H23" s="89">
        <v>105000</v>
      </c>
      <c r="I23" s="84" t="s">
        <v>5</v>
      </c>
      <c r="J23" s="89">
        <v>105000</v>
      </c>
      <c r="K23" s="89">
        <v>105000</v>
      </c>
      <c r="L23" s="84" t="s">
        <v>5</v>
      </c>
      <c r="M23" s="84" t="s">
        <v>5</v>
      </c>
      <c r="N23" s="84" t="s">
        <v>5</v>
      </c>
      <c r="O23" s="89">
        <v>105000</v>
      </c>
      <c r="P23" s="84" t="s">
        <v>5</v>
      </c>
      <c r="Q23" s="84" t="s">
        <v>5</v>
      </c>
      <c r="R23" s="84" t="s">
        <v>5</v>
      </c>
      <c r="S23" s="84" t="s">
        <v>5</v>
      </c>
      <c r="T23" s="84" t="s">
        <v>5</v>
      </c>
    </row>
    <row r="24" spans="1:20" ht="19.5" customHeight="1">
      <c r="A24" s="85" t="s">
        <v>154</v>
      </c>
      <c r="B24" s="86" t="s">
        <v>5</v>
      </c>
      <c r="C24" s="86" t="s">
        <v>5</v>
      </c>
      <c r="D24" s="86" t="s">
        <v>155</v>
      </c>
      <c r="E24" s="84" t="s">
        <v>5</v>
      </c>
      <c r="F24" s="84" t="s">
        <v>5</v>
      </c>
      <c r="G24" s="84" t="s">
        <v>5</v>
      </c>
      <c r="H24" s="89">
        <v>105000</v>
      </c>
      <c r="I24" s="84" t="s">
        <v>5</v>
      </c>
      <c r="J24" s="89">
        <v>105000</v>
      </c>
      <c r="K24" s="89">
        <v>105000</v>
      </c>
      <c r="L24" s="84" t="s">
        <v>5</v>
      </c>
      <c r="M24" s="84" t="s">
        <v>5</v>
      </c>
      <c r="N24" s="84" t="s">
        <v>5</v>
      </c>
      <c r="O24" s="89">
        <v>105000</v>
      </c>
      <c r="P24" s="84" t="s">
        <v>5</v>
      </c>
      <c r="Q24" s="84" t="s">
        <v>5</v>
      </c>
      <c r="R24" s="84" t="s">
        <v>5</v>
      </c>
      <c r="S24" s="84" t="s">
        <v>5</v>
      </c>
      <c r="T24" s="84" t="s">
        <v>5</v>
      </c>
    </row>
    <row r="25" spans="1:20" ht="19.5" customHeight="1">
      <c r="A25" s="85" t="s">
        <v>156</v>
      </c>
      <c r="B25" s="86" t="s">
        <v>5</v>
      </c>
      <c r="C25" s="86" t="s">
        <v>5</v>
      </c>
      <c r="D25" s="86" t="s">
        <v>157</v>
      </c>
      <c r="E25" s="84" t="s">
        <v>5</v>
      </c>
      <c r="F25" s="84" t="s">
        <v>5</v>
      </c>
      <c r="G25" s="84" t="s">
        <v>5</v>
      </c>
      <c r="H25" s="89">
        <v>245589.76</v>
      </c>
      <c r="I25" s="89">
        <v>245589.76</v>
      </c>
      <c r="J25" s="84" t="s">
        <v>5</v>
      </c>
      <c r="K25" s="89">
        <v>245589.76</v>
      </c>
      <c r="L25" s="89">
        <v>245589.76</v>
      </c>
      <c r="M25" s="89">
        <v>245589.76</v>
      </c>
      <c r="N25" s="84" t="s">
        <v>5</v>
      </c>
      <c r="O25" s="84" t="s">
        <v>5</v>
      </c>
      <c r="P25" s="84" t="s">
        <v>5</v>
      </c>
      <c r="Q25" s="84" t="s">
        <v>5</v>
      </c>
      <c r="R25" s="84" t="s">
        <v>5</v>
      </c>
      <c r="S25" s="84" t="s">
        <v>5</v>
      </c>
      <c r="T25" s="84" t="s">
        <v>5</v>
      </c>
    </row>
    <row r="26" spans="1:20" ht="19.5" customHeight="1">
      <c r="A26" s="85" t="s">
        <v>158</v>
      </c>
      <c r="B26" s="86" t="s">
        <v>5</v>
      </c>
      <c r="C26" s="86" t="s">
        <v>5</v>
      </c>
      <c r="D26" s="86" t="s">
        <v>159</v>
      </c>
      <c r="E26" s="84" t="s">
        <v>5</v>
      </c>
      <c r="F26" s="84" t="s">
        <v>5</v>
      </c>
      <c r="G26" s="84" t="s">
        <v>5</v>
      </c>
      <c r="H26" s="89">
        <v>164987.71</v>
      </c>
      <c r="I26" s="89">
        <v>164987.71</v>
      </c>
      <c r="J26" s="84" t="s">
        <v>5</v>
      </c>
      <c r="K26" s="89">
        <v>164987.71</v>
      </c>
      <c r="L26" s="89">
        <v>164987.71</v>
      </c>
      <c r="M26" s="89">
        <v>164987.71</v>
      </c>
      <c r="N26" s="84" t="s">
        <v>5</v>
      </c>
      <c r="O26" s="84" t="s">
        <v>5</v>
      </c>
      <c r="P26" s="84" t="s">
        <v>5</v>
      </c>
      <c r="Q26" s="84" t="s">
        <v>5</v>
      </c>
      <c r="R26" s="84" t="s">
        <v>5</v>
      </c>
      <c r="S26" s="84" t="s">
        <v>5</v>
      </c>
      <c r="T26" s="84" t="s">
        <v>5</v>
      </c>
    </row>
    <row r="27" spans="1:20" ht="19.5" customHeight="1">
      <c r="A27" s="85" t="s">
        <v>160</v>
      </c>
      <c r="B27" s="86" t="s">
        <v>5</v>
      </c>
      <c r="C27" s="86" t="s">
        <v>5</v>
      </c>
      <c r="D27" s="86" t="s">
        <v>161</v>
      </c>
      <c r="E27" s="84" t="s">
        <v>5</v>
      </c>
      <c r="F27" s="84" t="s">
        <v>5</v>
      </c>
      <c r="G27" s="84" t="s">
        <v>5</v>
      </c>
      <c r="H27" s="89">
        <v>80602.05</v>
      </c>
      <c r="I27" s="89">
        <v>80602.05</v>
      </c>
      <c r="J27" s="84" t="s">
        <v>5</v>
      </c>
      <c r="K27" s="89">
        <v>80602.05</v>
      </c>
      <c r="L27" s="89">
        <v>80602.05</v>
      </c>
      <c r="M27" s="89">
        <v>80602.05</v>
      </c>
      <c r="N27" s="84" t="s">
        <v>5</v>
      </c>
      <c r="O27" s="84" t="s">
        <v>5</v>
      </c>
      <c r="P27" s="84" t="s">
        <v>5</v>
      </c>
      <c r="Q27" s="84" t="s">
        <v>5</v>
      </c>
      <c r="R27" s="84" t="s">
        <v>5</v>
      </c>
      <c r="S27" s="84" t="s">
        <v>5</v>
      </c>
      <c r="T27" s="84" t="s">
        <v>5</v>
      </c>
    </row>
    <row r="28" spans="1:20" ht="19.5" customHeight="1">
      <c r="A28" s="85" t="s">
        <v>207</v>
      </c>
      <c r="B28" s="86" t="s">
        <v>5</v>
      </c>
      <c r="C28" s="86" t="s">
        <v>5</v>
      </c>
      <c r="D28" s="86" t="s">
        <v>5</v>
      </c>
      <c r="E28" s="86" t="s">
        <v>5</v>
      </c>
      <c r="F28" s="86" t="s">
        <v>5</v>
      </c>
      <c r="G28" s="86" t="s">
        <v>5</v>
      </c>
      <c r="H28" s="86" t="s">
        <v>5</v>
      </c>
      <c r="I28" s="86" t="s">
        <v>5</v>
      </c>
      <c r="J28" s="86" t="s">
        <v>5</v>
      </c>
      <c r="K28" s="86" t="s">
        <v>5</v>
      </c>
      <c r="L28" s="86" t="s">
        <v>5</v>
      </c>
      <c r="M28" s="86" t="s">
        <v>5</v>
      </c>
      <c r="N28" s="86" t="s">
        <v>5</v>
      </c>
      <c r="O28" s="86" t="s">
        <v>5</v>
      </c>
      <c r="P28" s="86" t="s">
        <v>5</v>
      </c>
      <c r="Q28" s="86" t="s">
        <v>5</v>
      </c>
      <c r="R28" s="86" t="s">
        <v>5</v>
      </c>
      <c r="S28" s="86" t="s">
        <v>5</v>
      </c>
      <c r="T28" s="86"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0">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 t="s">
        <v>208</v>
      </c>
      <c r="E1" s="2" t="s">
        <v>208</v>
      </c>
    </row>
    <row r="2" ht="12.75">
      <c r="I2" s="70" t="s">
        <v>209</v>
      </c>
    </row>
    <row r="3" spans="1:9" ht="12.75">
      <c r="A3" s="3" t="s">
        <v>2</v>
      </c>
      <c r="I3" s="70" t="s">
        <v>3</v>
      </c>
    </row>
    <row r="4" spans="1:9" ht="19.5" customHeight="1">
      <c r="A4" s="80" t="s">
        <v>200</v>
      </c>
      <c r="B4" s="81" t="s">
        <v>5</v>
      </c>
      <c r="C4" s="81" t="s">
        <v>5</v>
      </c>
      <c r="D4" s="81" t="s">
        <v>199</v>
      </c>
      <c r="E4" s="81" t="s">
        <v>5</v>
      </c>
      <c r="F4" s="81" t="s">
        <v>5</v>
      </c>
      <c r="G4" s="81" t="s">
        <v>5</v>
      </c>
      <c r="H4" s="81" t="s">
        <v>5</v>
      </c>
      <c r="I4" s="81" t="s">
        <v>5</v>
      </c>
    </row>
    <row r="5" spans="1:9" ht="19.5" customHeight="1">
      <c r="A5" s="82" t="s">
        <v>210</v>
      </c>
      <c r="B5" s="83" t="s">
        <v>123</v>
      </c>
      <c r="C5" s="83" t="s">
        <v>9</v>
      </c>
      <c r="D5" s="83" t="s">
        <v>210</v>
      </c>
      <c r="E5" s="83" t="s">
        <v>123</v>
      </c>
      <c r="F5" s="83" t="s">
        <v>9</v>
      </c>
      <c r="G5" s="83" t="s">
        <v>210</v>
      </c>
      <c r="H5" s="83" t="s">
        <v>123</v>
      </c>
      <c r="I5" s="83" t="s">
        <v>9</v>
      </c>
    </row>
    <row r="6" spans="1:9" ht="19.5" customHeight="1">
      <c r="A6" s="82" t="s">
        <v>5</v>
      </c>
      <c r="B6" s="83" t="s">
        <v>5</v>
      </c>
      <c r="C6" s="83" t="s">
        <v>5</v>
      </c>
      <c r="D6" s="83" t="s">
        <v>5</v>
      </c>
      <c r="E6" s="83" t="s">
        <v>5</v>
      </c>
      <c r="F6" s="83" t="s">
        <v>5</v>
      </c>
      <c r="G6" s="83" t="s">
        <v>5</v>
      </c>
      <c r="H6" s="83" t="s">
        <v>5</v>
      </c>
      <c r="I6" s="83" t="s">
        <v>5</v>
      </c>
    </row>
    <row r="7" spans="1:9" ht="19.5" customHeight="1">
      <c r="A7" s="69" t="s">
        <v>211</v>
      </c>
      <c r="B7" s="88" t="s">
        <v>212</v>
      </c>
      <c r="C7" s="89">
        <v>2201868.66</v>
      </c>
      <c r="D7" s="88" t="s">
        <v>213</v>
      </c>
      <c r="E7" s="88" t="s">
        <v>214</v>
      </c>
      <c r="F7" s="84" t="s">
        <v>5</v>
      </c>
      <c r="G7" s="88" t="s">
        <v>215</v>
      </c>
      <c r="H7" s="88" t="s">
        <v>216</v>
      </c>
      <c r="I7" s="84" t="s">
        <v>5</v>
      </c>
    </row>
    <row r="8" spans="1:9" ht="19.5" customHeight="1">
      <c r="A8" s="69" t="s">
        <v>217</v>
      </c>
      <c r="B8" s="88" t="s">
        <v>218</v>
      </c>
      <c r="C8" s="89">
        <v>708718.04</v>
      </c>
      <c r="D8" s="88" t="s">
        <v>219</v>
      </c>
      <c r="E8" s="88" t="s">
        <v>220</v>
      </c>
      <c r="F8" s="84" t="s">
        <v>5</v>
      </c>
      <c r="G8" s="88" t="s">
        <v>221</v>
      </c>
      <c r="H8" s="88" t="s">
        <v>222</v>
      </c>
      <c r="I8" s="84" t="s">
        <v>5</v>
      </c>
    </row>
    <row r="9" spans="1:9" ht="19.5" customHeight="1">
      <c r="A9" s="69" t="s">
        <v>223</v>
      </c>
      <c r="B9" s="88" t="s">
        <v>224</v>
      </c>
      <c r="C9" s="89">
        <v>447482.54</v>
      </c>
      <c r="D9" s="88" t="s">
        <v>225</v>
      </c>
      <c r="E9" s="88" t="s">
        <v>226</v>
      </c>
      <c r="F9" s="84" t="s">
        <v>5</v>
      </c>
      <c r="G9" s="88" t="s">
        <v>227</v>
      </c>
      <c r="H9" s="88" t="s">
        <v>228</v>
      </c>
      <c r="I9" s="84" t="s">
        <v>5</v>
      </c>
    </row>
    <row r="10" spans="1:9" ht="19.5" customHeight="1">
      <c r="A10" s="69" t="s">
        <v>229</v>
      </c>
      <c r="B10" s="88" t="s">
        <v>230</v>
      </c>
      <c r="C10" s="84" t="s">
        <v>5</v>
      </c>
      <c r="D10" s="88" t="s">
        <v>231</v>
      </c>
      <c r="E10" s="88" t="s">
        <v>232</v>
      </c>
      <c r="F10" s="84" t="s">
        <v>5</v>
      </c>
      <c r="G10" s="88" t="s">
        <v>233</v>
      </c>
      <c r="H10" s="88" t="s">
        <v>234</v>
      </c>
      <c r="I10" s="84" t="s">
        <v>5</v>
      </c>
    </row>
    <row r="11" spans="1:9" ht="19.5" customHeight="1">
      <c r="A11" s="69" t="s">
        <v>235</v>
      </c>
      <c r="B11" s="88" t="s">
        <v>236</v>
      </c>
      <c r="C11" s="84" t="s">
        <v>5</v>
      </c>
      <c r="D11" s="88" t="s">
        <v>237</v>
      </c>
      <c r="E11" s="88" t="s">
        <v>238</v>
      </c>
      <c r="F11" s="84" t="s">
        <v>5</v>
      </c>
      <c r="G11" s="88" t="s">
        <v>239</v>
      </c>
      <c r="H11" s="88" t="s">
        <v>240</v>
      </c>
      <c r="I11" s="84" t="s">
        <v>5</v>
      </c>
    </row>
    <row r="12" spans="1:9" ht="19.5" customHeight="1">
      <c r="A12" s="69" t="s">
        <v>241</v>
      </c>
      <c r="B12" s="88" t="s">
        <v>242</v>
      </c>
      <c r="C12" s="89">
        <v>486288.41</v>
      </c>
      <c r="D12" s="88" t="s">
        <v>243</v>
      </c>
      <c r="E12" s="88" t="s">
        <v>244</v>
      </c>
      <c r="F12" s="84" t="s">
        <v>5</v>
      </c>
      <c r="G12" s="88" t="s">
        <v>245</v>
      </c>
      <c r="H12" s="88" t="s">
        <v>246</v>
      </c>
      <c r="I12" s="84" t="s">
        <v>5</v>
      </c>
    </row>
    <row r="13" spans="1:9" ht="19.5" customHeight="1">
      <c r="A13" s="69" t="s">
        <v>247</v>
      </c>
      <c r="B13" s="88" t="s">
        <v>248</v>
      </c>
      <c r="C13" s="89">
        <v>277411.05</v>
      </c>
      <c r="D13" s="88" t="s">
        <v>249</v>
      </c>
      <c r="E13" s="88" t="s">
        <v>250</v>
      </c>
      <c r="F13" s="84" t="s">
        <v>5</v>
      </c>
      <c r="G13" s="88" t="s">
        <v>251</v>
      </c>
      <c r="H13" s="88" t="s">
        <v>252</v>
      </c>
      <c r="I13" s="84" t="s">
        <v>5</v>
      </c>
    </row>
    <row r="14" spans="1:9" ht="19.5" customHeight="1">
      <c r="A14" s="69" t="s">
        <v>253</v>
      </c>
      <c r="B14" s="88" t="s">
        <v>254</v>
      </c>
      <c r="C14" s="84" t="s">
        <v>5</v>
      </c>
      <c r="D14" s="88" t="s">
        <v>255</v>
      </c>
      <c r="E14" s="88" t="s">
        <v>256</v>
      </c>
      <c r="F14" s="84" t="s">
        <v>5</v>
      </c>
      <c r="G14" s="88" t="s">
        <v>257</v>
      </c>
      <c r="H14" s="88" t="s">
        <v>258</v>
      </c>
      <c r="I14" s="84" t="s">
        <v>5</v>
      </c>
    </row>
    <row r="15" spans="1:9" ht="19.5" customHeight="1">
      <c r="A15" s="69" t="s">
        <v>259</v>
      </c>
      <c r="B15" s="88" t="s">
        <v>260</v>
      </c>
      <c r="C15" s="89">
        <v>164987.71</v>
      </c>
      <c r="D15" s="88" t="s">
        <v>261</v>
      </c>
      <c r="E15" s="88" t="s">
        <v>262</v>
      </c>
      <c r="F15" s="84" t="s">
        <v>5</v>
      </c>
      <c r="G15" s="88" t="s">
        <v>263</v>
      </c>
      <c r="H15" s="88" t="s">
        <v>264</v>
      </c>
      <c r="I15" s="84" t="s">
        <v>5</v>
      </c>
    </row>
    <row r="16" spans="1:9" ht="19.5" customHeight="1">
      <c r="A16" s="69" t="s">
        <v>265</v>
      </c>
      <c r="B16" s="88" t="s">
        <v>266</v>
      </c>
      <c r="C16" s="89">
        <v>80602.05</v>
      </c>
      <c r="D16" s="88" t="s">
        <v>267</v>
      </c>
      <c r="E16" s="88" t="s">
        <v>268</v>
      </c>
      <c r="F16" s="84" t="s">
        <v>5</v>
      </c>
      <c r="G16" s="88" t="s">
        <v>269</v>
      </c>
      <c r="H16" s="88" t="s">
        <v>270</v>
      </c>
      <c r="I16" s="84" t="s">
        <v>5</v>
      </c>
    </row>
    <row r="17" spans="1:9" ht="19.5" customHeight="1">
      <c r="A17" s="69" t="s">
        <v>271</v>
      </c>
      <c r="B17" s="88" t="s">
        <v>272</v>
      </c>
      <c r="C17" s="89">
        <v>36378.86</v>
      </c>
      <c r="D17" s="88" t="s">
        <v>273</v>
      </c>
      <c r="E17" s="88" t="s">
        <v>274</v>
      </c>
      <c r="F17" s="84" t="s">
        <v>5</v>
      </c>
      <c r="G17" s="88" t="s">
        <v>275</v>
      </c>
      <c r="H17" s="88" t="s">
        <v>276</v>
      </c>
      <c r="I17" s="84" t="s">
        <v>5</v>
      </c>
    </row>
    <row r="18" spans="1:9" ht="19.5" customHeight="1">
      <c r="A18" s="69" t="s">
        <v>277</v>
      </c>
      <c r="B18" s="88" t="s">
        <v>278</v>
      </c>
      <c r="C18" s="84" t="s">
        <v>5</v>
      </c>
      <c r="D18" s="88" t="s">
        <v>279</v>
      </c>
      <c r="E18" s="88" t="s">
        <v>280</v>
      </c>
      <c r="F18" s="84" t="s">
        <v>5</v>
      </c>
      <c r="G18" s="88" t="s">
        <v>281</v>
      </c>
      <c r="H18" s="88" t="s">
        <v>282</v>
      </c>
      <c r="I18" s="84" t="s">
        <v>5</v>
      </c>
    </row>
    <row r="19" spans="1:9" ht="19.5" customHeight="1">
      <c r="A19" s="69" t="s">
        <v>283</v>
      </c>
      <c r="B19" s="88" t="s">
        <v>284</v>
      </c>
      <c r="C19" s="84" t="s">
        <v>5</v>
      </c>
      <c r="D19" s="88" t="s">
        <v>285</v>
      </c>
      <c r="E19" s="88" t="s">
        <v>286</v>
      </c>
      <c r="F19" s="84" t="s">
        <v>5</v>
      </c>
      <c r="G19" s="88" t="s">
        <v>287</v>
      </c>
      <c r="H19" s="88" t="s">
        <v>288</v>
      </c>
      <c r="I19" s="84" t="s">
        <v>5</v>
      </c>
    </row>
    <row r="20" spans="1:9" ht="19.5" customHeight="1">
      <c r="A20" s="69" t="s">
        <v>289</v>
      </c>
      <c r="B20" s="88" t="s">
        <v>290</v>
      </c>
      <c r="C20" s="84" t="s">
        <v>5</v>
      </c>
      <c r="D20" s="88" t="s">
        <v>291</v>
      </c>
      <c r="E20" s="88" t="s">
        <v>292</v>
      </c>
      <c r="F20" s="84" t="s">
        <v>5</v>
      </c>
      <c r="G20" s="88" t="s">
        <v>293</v>
      </c>
      <c r="H20" s="88" t="s">
        <v>294</v>
      </c>
      <c r="I20" s="84" t="s">
        <v>5</v>
      </c>
    </row>
    <row r="21" spans="1:9" ht="19.5" customHeight="1">
      <c r="A21" s="69" t="s">
        <v>295</v>
      </c>
      <c r="B21" s="88" t="s">
        <v>296</v>
      </c>
      <c r="C21" s="89">
        <v>106393.8</v>
      </c>
      <c r="D21" s="88" t="s">
        <v>297</v>
      </c>
      <c r="E21" s="88" t="s">
        <v>298</v>
      </c>
      <c r="F21" s="84" t="s">
        <v>5</v>
      </c>
      <c r="G21" s="88" t="s">
        <v>299</v>
      </c>
      <c r="H21" s="88" t="s">
        <v>300</v>
      </c>
      <c r="I21" s="84" t="s">
        <v>5</v>
      </c>
    </row>
    <row r="22" spans="1:9" ht="19.5" customHeight="1">
      <c r="A22" s="69" t="s">
        <v>301</v>
      </c>
      <c r="B22" s="88" t="s">
        <v>302</v>
      </c>
      <c r="C22" s="84" t="s">
        <v>5</v>
      </c>
      <c r="D22" s="88" t="s">
        <v>303</v>
      </c>
      <c r="E22" s="88" t="s">
        <v>304</v>
      </c>
      <c r="F22" s="84" t="s">
        <v>5</v>
      </c>
      <c r="G22" s="88" t="s">
        <v>305</v>
      </c>
      <c r="H22" s="88" t="s">
        <v>306</v>
      </c>
      <c r="I22" s="84" t="s">
        <v>5</v>
      </c>
    </row>
    <row r="23" spans="1:9" ht="19.5" customHeight="1">
      <c r="A23" s="69" t="s">
        <v>307</v>
      </c>
      <c r="B23" s="88" t="s">
        <v>308</v>
      </c>
      <c r="C23" s="89">
        <v>106393.8</v>
      </c>
      <c r="D23" s="88" t="s">
        <v>309</v>
      </c>
      <c r="E23" s="88" t="s">
        <v>310</v>
      </c>
      <c r="F23" s="84" t="s">
        <v>5</v>
      </c>
      <c r="G23" s="88" t="s">
        <v>311</v>
      </c>
      <c r="H23" s="88" t="s">
        <v>312</v>
      </c>
      <c r="I23" s="84" t="s">
        <v>5</v>
      </c>
    </row>
    <row r="24" spans="1:9" ht="19.5" customHeight="1">
      <c r="A24" s="69" t="s">
        <v>313</v>
      </c>
      <c r="B24" s="88" t="s">
        <v>314</v>
      </c>
      <c r="C24" s="84" t="s">
        <v>5</v>
      </c>
      <c r="D24" s="88" t="s">
        <v>315</v>
      </c>
      <c r="E24" s="88" t="s">
        <v>316</v>
      </c>
      <c r="F24" s="84" t="s">
        <v>5</v>
      </c>
      <c r="G24" s="88" t="s">
        <v>317</v>
      </c>
      <c r="H24" s="88" t="s">
        <v>318</v>
      </c>
      <c r="I24" s="84" t="s">
        <v>5</v>
      </c>
    </row>
    <row r="25" spans="1:9" ht="19.5" customHeight="1">
      <c r="A25" s="69" t="s">
        <v>319</v>
      </c>
      <c r="B25" s="88" t="s">
        <v>320</v>
      </c>
      <c r="C25" s="84" t="s">
        <v>5</v>
      </c>
      <c r="D25" s="88" t="s">
        <v>321</v>
      </c>
      <c r="E25" s="88" t="s">
        <v>322</v>
      </c>
      <c r="F25" s="84" t="s">
        <v>5</v>
      </c>
      <c r="G25" s="88" t="s">
        <v>323</v>
      </c>
      <c r="H25" s="88" t="s">
        <v>324</v>
      </c>
      <c r="I25" s="84" t="s">
        <v>5</v>
      </c>
    </row>
    <row r="26" spans="1:9" ht="19.5" customHeight="1">
      <c r="A26" s="69" t="s">
        <v>325</v>
      </c>
      <c r="B26" s="88" t="s">
        <v>326</v>
      </c>
      <c r="C26" s="84" t="s">
        <v>5</v>
      </c>
      <c r="D26" s="88" t="s">
        <v>327</v>
      </c>
      <c r="E26" s="88" t="s">
        <v>328</v>
      </c>
      <c r="F26" s="84" t="s">
        <v>5</v>
      </c>
      <c r="G26" s="88" t="s">
        <v>329</v>
      </c>
      <c r="H26" s="88" t="s">
        <v>330</v>
      </c>
      <c r="I26" s="84" t="s">
        <v>5</v>
      </c>
    </row>
    <row r="27" spans="1:9" ht="19.5" customHeight="1">
      <c r="A27" s="69" t="s">
        <v>331</v>
      </c>
      <c r="B27" s="88" t="s">
        <v>332</v>
      </c>
      <c r="C27" s="84" t="s">
        <v>5</v>
      </c>
      <c r="D27" s="88" t="s">
        <v>333</v>
      </c>
      <c r="E27" s="88" t="s">
        <v>334</v>
      </c>
      <c r="F27" s="84" t="s">
        <v>5</v>
      </c>
      <c r="G27" s="88" t="s">
        <v>335</v>
      </c>
      <c r="H27" s="88" t="s">
        <v>336</v>
      </c>
      <c r="I27" s="84" t="s">
        <v>5</v>
      </c>
    </row>
    <row r="28" spans="1:9" ht="19.5" customHeight="1">
      <c r="A28" s="69" t="s">
        <v>337</v>
      </c>
      <c r="B28" s="88" t="s">
        <v>338</v>
      </c>
      <c r="C28" s="84" t="s">
        <v>5</v>
      </c>
      <c r="D28" s="88" t="s">
        <v>339</v>
      </c>
      <c r="E28" s="88" t="s">
        <v>340</v>
      </c>
      <c r="F28" s="84" t="s">
        <v>5</v>
      </c>
      <c r="G28" s="88" t="s">
        <v>341</v>
      </c>
      <c r="H28" s="88" t="s">
        <v>342</v>
      </c>
      <c r="I28" s="84" t="s">
        <v>5</v>
      </c>
    </row>
    <row r="29" spans="1:9" ht="19.5" customHeight="1">
      <c r="A29" s="69" t="s">
        <v>343</v>
      </c>
      <c r="B29" s="88" t="s">
        <v>344</v>
      </c>
      <c r="C29" s="84" t="s">
        <v>5</v>
      </c>
      <c r="D29" s="88" t="s">
        <v>345</v>
      </c>
      <c r="E29" s="88" t="s">
        <v>346</v>
      </c>
      <c r="F29" s="84" t="s">
        <v>5</v>
      </c>
      <c r="G29" s="88" t="s">
        <v>347</v>
      </c>
      <c r="H29" s="88" t="s">
        <v>348</v>
      </c>
      <c r="I29" s="84" t="s">
        <v>5</v>
      </c>
    </row>
    <row r="30" spans="1:9" ht="19.5" customHeight="1">
      <c r="A30" s="69" t="s">
        <v>349</v>
      </c>
      <c r="B30" s="88" t="s">
        <v>350</v>
      </c>
      <c r="C30" s="84" t="s">
        <v>5</v>
      </c>
      <c r="D30" s="88" t="s">
        <v>351</v>
      </c>
      <c r="E30" s="88" t="s">
        <v>352</v>
      </c>
      <c r="F30" s="84" t="s">
        <v>5</v>
      </c>
      <c r="G30" s="88" t="s">
        <v>353</v>
      </c>
      <c r="H30" s="88" t="s">
        <v>354</v>
      </c>
      <c r="I30" s="84" t="s">
        <v>5</v>
      </c>
    </row>
    <row r="31" spans="1:9" ht="19.5" customHeight="1">
      <c r="A31" s="69" t="s">
        <v>355</v>
      </c>
      <c r="B31" s="88" t="s">
        <v>356</v>
      </c>
      <c r="C31" s="84" t="s">
        <v>5</v>
      </c>
      <c r="D31" s="88" t="s">
        <v>357</v>
      </c>
      <c r="E31" s="88" t="s">
        <v>358</v>
      </c>
      <c r="F31" s="84" t="s">
        <v>5</v>
      </c>
      <c r="G31" s="88" t="s">
        <v>359</v>
      </c>
      <c r="H31" s="88" t="s">
        <v>360</v>
      </c>
      <c r="I31" s="84" t="s">
        <v>5</v>
      </c>
    </row>
    <row r="32" spans="1:9" ht="19.5" customHeight="1">
      <c r="A32" s="69" t="s">
        <v>361</v>
      </c>
      <c r="B32" s="88" t="s">
        <v>362</v>
      </c>
      <c r="C32" s="84" t="s">
        <v>5</v>
      </c>
      <c r="D32" s="88" t="s">
        <v>363</v>
      </c>
      <c r="E32" s="88" t="s">
        <v>364</v>
      </c>
      <c r="F32" s="84" t="s">
        <v>5</v>
      </c>
      <c r="G32" s="88" t="s">
        <v>365</v>
      </c>
      <c r="H32" s="88" t="s">
        <v>366</v>
      </c>
      <c r="I32" s="84" t="s">
        <v>5</v>
      </c>
    </row>
    <row r="33" spans="1:9" ht="19.5" customHeight="1">
      <c r="A33" s="69" t="s">
        <v>367</v>
      </c>
      <c r="B33" s="88" t="s">
        <v>368</v>
      </c>
      <c r="C33" s="84" t="s">
        <v>5</v>
      </c>
      <c r="D33" s="88" t="s">
        <v>369</v>
      </c>
      <c r="E33" s="88" t="s">
        <v>370</v>
      </c>
      <c r="F33" s="84" t="s">
        <v>5</v>
      </c>
      <c r="G33" s="88" t="s">
        <v>371</v>
      </c>
      <c r="H33" s="88" t="s">
        <v>372</v>
      </c>
      <c r="I33" s="84" t="s">
        <v>5</v>
      </c>
    </row>
    <row r="34" spans="1:9" ht="19.5" customHeight="1">
      <c r="A34" s="69" t="s">
        <v>5</v>
      </c>
      <c r="B34" s="88" t="s">
        <v>5</v>
      </c>
      <c r="C34" s="84" t="s">
        <v>5</v>
      </c>
      <c r="D34" s="88" t="s">
        <v>373</v>
      </c>
      <c r="E34" s="88" t="s">
        <v>374</v>
      </c>
      <c r="F34" s="84" t="s">
        <v>5</v>
      </c>
      <c r="G34" s="88" t="s">
        <v>375</v>
      </c>
      <c r="H34" s="88" t="s">
        <v>376</v>
      </c>
      <c r="I34" s="84" t="s">
        <v>5</v>
      </c>
    </row>
    <row r="35" spans="1:9" ht="19.5" customHeight="1">
      <c r="A35" s="69" t="s">
        <v>5</v>
      </c>
      <c r="B35" s="88" t="s">
        <v>5</v>
      </c>
      <c r="C35" s="84" t="s">
        <v>5</v>
      </c>
      <c r="D35" s="88" t="s">
        <v>377</v>
      </c>
      <c r="E35" s="88" t="s">
        <v>378</v>
      </c>
      <c r="F35" s="84" t="s">
        <v>5</v>
      </c>
      <c r="G35" s="88" t="s">
        <v>5</v>
      </c>
      <c r="H35" s="88" t="s">
        <v>5</v>
      </c>
      <c r="I35" s="84" t="s">
        <v>5</v>
      </c>
    </row>
    <row r="36" spans="1:9" ht="19.5" customHeight="1">
      <c r="A36" s="69" t="s">
        <v>5</v>
      </c>
      <c r="B36" s="88" t="s">
        <v>5</v>
      </c>
      <c r="C36" s="84" t="s">
        <v>5</v>
      </c>
      <c r="D36" s="88" t="s">
        <v>379</v>
      </c>
      <c r="E36" s="88" t="s">
        <v>380</v>
      </c>
      <c r="F36" s="84" t="s">
        <v>5</v>
      </c>
      <c r="G36" s="88" t="s">
        <v>5</v>
      </c>
      <c r="H36" s="88" t="s">
        <v>5</v>
      </c>
      <c r="I36" s="84" t="s">
        <v>5</v>
      </c>
    </row>
    <row r="37" spans="1:9" ht="19.5" customHeight="1">
      <c r="A37" s="69" t="s">
        <v>5</v>
      </c>
      <c r="B37" s="88" t="s">
        <v>5</v>
      </c>
      <c r="C37" s="84" t="s">
        <v>5</v>
      </c>
      <c r="D37" s="88" t="s">
        <v>381</v>
      </c>
      <c r="E37" s="88" t="s">
        <v>382</v>
      </c>
      <c r="F37" s="84" t="s">
        <v>5</v>
      </c>
      <c r="G37" s="88" t="s">
        <v>5</v>
      </c>
      <c r="H37" s="88" t="s">
        <v>5</v>
      </c>
      <c r="I37" s="84" t="s">
        <v>5</v>
      </c>
    </row>
    <row r="38" spans="1:9" ht="19.5" customHeight="1">
      <c r="A38" s="69" t="s">
        <v>5</v>
      </c>
      <c r="B38" s="88" t="s">
        <v>5</v>
      </c>
      <c r="C38" s="84" t="s">
        <v>5</v>
      </c>
      <c r="D38" s="88" t="s">
        <v>383</v>
      </c>
      <c r="E38" s="88" t="s">
        <v>384</v>
      </c>
      <c r="F38" s="84" t="s">
        <v>5</v>
      </c>
      <c r="G38" s="88" t="s">
        <v>5</v>
      </c>
      <c r="H38" s="88" t="s">
        <v>5</v>
      </c>
      <c r="I38" s="84" t="s">
        <v>5</v>
      </c>
    </row>
    <row r="39" spans="1:9" ht="19.5" customHeight="1">
      <c r="A39" s="69" t="s">
        <v>5</v>
      </c>
      <c r="B39" s="88" t="s">
        <v>5</v>
      </c>
      <c r="C39" s="84" t="s">
        <v>5</v>
      </c>
      <c r="D39" s="88" t="s">
        <v>385</v>
      </c>
      <c r="E39" s="88" t="s">
        <v>386</v>
      </c>
      <c r="F39" s="84" t="s">
        <v>5</v>
      </c>
      <c r="G39" s="88" t="s">
        <v>5</v>
      </c>
      <c r="H39" s="88" t="s">
        <v>5</v>
      </c>
      <c r="I39" s="84" t="s">
        <v>5</v>
      </c>
    </row>
    <row r="40" spans="1:9" ht="19.5" customHeight="1">
      <c r="A40" s="65" t="s">
        <v>387</v>
      </c>
      <c r="B40" s="77" t="s">
        <v>5</v>
      </c>
      <c r="C40" s="89">
        <v>2308262.46</v>
      </c>
      <c r="D40" s="77" t="s">
        <v>388</v>
      </c>
      <c r="E40" s="77" t="s">
        <v>5</v>
      </c>
      <c r="F40" s="77" t="s">
        <v>5</v>
      </c>
      <c r="G40" s="77" t="s">
        <v>5</v>
      </c>
      <c r="H40" s="77" t="s">
        <v>5</v>
      </c>
      <c r="I40" s="84" t="s">
        <v>5</v>
      </c>
    </row>
    <row r="41" spans="1:9" ht="19.5" customHeight="1">
      <c r="A41" s="85" t="s">
        <v>389</v>
      </c>
      <c r="B41" s="86" t="s">
        <v>5</v>
      </c>
      <c r="C41" s="86" t="s">
        <v>5</v>
      </c>
      <c r="D41" s="86" t="s">
        <v>5</v>
      </c>
      <c r="E41" s="86" t="s">
        <v>5</v>
      </c>
      <c r="F41" s="86" t="s">
        <v>5</v>
      </c>
      <c r="G41" s="86" t="s">
        <v>5</v>
      </c>
      <c r="H41" s="86" t="s">
        <v>5</v>
      </c>
      <c r="I41" s="8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7" sqref="A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 t="s">
        <v>390</v>
      </c>
      <c r="K1" s="2" t="s">
        <v>390</v>
      </c>
    </row>
    <row r="2" ht="14.25">
      <c r="T2" s="87" t="s">
        <v>391</v>
      </c>
    </row>
    <row r="3" spans="1:20" ht="14.25">
      <c r="A3" s="79" t="s">
        <v>2</v>
      </c>
      <c r="T3" s="87" t="s">
        <v>3</v>
      </c>
    </row>
    <row r="4" spans="1:20" ht="19.5" customHeight="1">
      <c r="A4" s="80" t="s">
        <v>7</v>
      </c>
      <c r="B4" s="81" t="s">
        <v>5</v>
      </c>
      <c r="C4" s="81" t="s">
        <v>5</v>
      </c>
      <c r="D4" s="81" t="s">
        <v>5</v>
      </c>
      <c r="E4" s="81" t="s">
        <v>194</v>
      </c>
      <c r="F4" s="81" t="s">
        <v>5</v>
      </c>
      <c r="G4" s="81" t="s">
        <v>5</v>
      </c>
      <c r="H4" s="81" t="s">
        <v>195</v>
      </c>
      <c r="I4" s="81" t="s">
        <v>5</v>
      </c>
      <c r="J4" s="81" t="s">
        <v>5</v>
      </c>
      <c r="K4" s="81" t="s">
        <v>196</v>
      </c>
      <c r="L4" s="81" t="s">
        <v>5</v>
      </c>
      <c r="M4" s="81" t="s">
        <v>5</v>
      </c>
      <c r="N4" s="81" t="s">
        <v>5</v>
      </c>
      <c r="O4" s="81" t="s">
        <v>5</v>
      </c>
      <c r="P4" s="81" t="s">
        <v>108</v>
      </c>
      <c r="Q4" s="81" t="s">
        <v>5</v>
      </c>
      <c r="R4" s="81" t="s">
        <v>5</v>
      </c>
      <c r="S4" s="81" t="s">
        <v>5</v>
      </c>
      <c r="T4" s="81" t="s">
        <v>5</v>
      </c>
    </row>
    <row r="5" spans="1:20" ht="19.5" customHeight="1">
      <c r="A5" s="82" t="s">
        <v>122</v>
      </c>
      <c r="B5" s="83" t="s">
        <v>5</v>
      </c>
      <c r="C5" s="83" t="s">
        <v>5</v>
      </c>
      <c r="D5" s="83" t="s">
        <v>123</v>
      </c>
      <c r="E5" s="83" t="s">
        <v>129</v>
      </c>
      <c r="F5" s="83" t="s">
        <v>197</v>
      </c>
      <c r="G5" s="83" t="s">
        <v>198</v>
      </c>
      <c r="H5" s="83" t="s">
        <v>129</v>
      </c>
      <c r="I5" s="83" t="s">
        <v>165</v>
      </c>
      <c r="J5" s="83" t="s">
        <v>166</v>
      </c>
      <c r="K5" s="83" t="s">
        <v>129</v>
      </c>
      <c r="L5" s="83" t="s">
        <v>165</v>
      </c>
      <c r="M5" s="83" t="s">
        <v>5</v>
      </c>
      <c r="N5" s="83" t="s">
        <v>165</v>
      </c>
      <c r="O5" s="83" t="s">
        <v>166</v>
      </c>
      <c r="P5" s="83" t="s">
        <v>129</v>
      </c>
      <c r="Q5" s="83" t="s">
        <v>197</v>
      </c>
      <c r="R5" s="83" t="s">
        <v>198</v>
      </c>
      <c r="S5" s="83" t="s">
        <v>198</v>
      </c>
      <c r="T5" s="83" t="s">
        <v>5</v>
      </c>
    </row>
    <row r="6" spans="1:20" ht="19.5" customHeight="1">
      <c r="A6" s="82" t="s">
        <v>5</v>
      </c>
      <c r="B6" s="83" t="s">
        <v>5</v>
      </c>
      <c r="C6" s="83" t="s">
        <v>5</v>
      </c>
      <c r="D6" s="83" t="s">
        <v>5</v>
      </c>
      <c r="E6" s="83" t="s">
        <v>5</v>
      </c>
      <c r="F6" s="83" t="s">
        <v>5</v>
      </c>
      <c r="G6" s="83" t="s">
        <v>124</v>
      </c>
      <c r="H6" s="83" t="s">
        <v>5</v>
      </c>
      <c r="I6" s="83" t="s">
        <v>5</v>
      </c>
      <c r="J6" s="83" t="s">
        <v>124</v>
      </c>
      <c r="K6" s="83" t="s">
        <v>5</v>
      </c>
      <c r="L6" s="83" t="s">
        <v>124</v>
      </c>
      <c r="M6" s="83" t="s">
        <v>200</v>
      </c>
      <c r="N6" s="83" t="s">
        <v>199</v>
      </c>
      <c r="O6" s="83" t="s">
        <v>124</v>
      </c>
      <c r="P6" s="83" t="s">
        <v>5</v>
      </c>
      <c r="Q6" s="83" t="s">
        <v>5</v>
      </c>
      <c r="R6" s="83" t="s">
        <v>124</v>
      </c>
      <c r="S6" s="83" t="s">
        <v>201</v>
      </c>
      <c r="T6" s="83" t="s">
        <v>202</v>
      </c>
    </row>
    <row r="7" spans="1:20" ht="19.5" customHeight="1">
      <c r="A7" s="82" t="s">
        <v>5</v>
      </c>
      <c r="B7" s="83" t="s">
        <v>5</v>
      </c>
      <c r="C7" s="83" t="s">
        <v>5</v>
      </c>
      <c r="D7" s="83" t="s">
        <v>5</v>
      </c>
      <c r="E7" s="83" t="s">
        <v>5</v>
      </c>
      <c r="F7" s="83" t="s">
        <v>5</v>
      </c>
      <c r="G7" s="83" t="s">
        <v>5</v>
      </c>
      <c r="H7" s="83" t="s">
        <v>5</v>
      </c>
      <c r="I7" s="83" t="s">
        <v>5</v>
      </c>
      <c r="J7" s="83" t="s">
        <v>5</v>
      </c>
      <c r="K7" s="83" t="s">
        <v>5</v>
      </c>
      <c r="L7" s="83" t="s">
        <v>5</v>
      </c>
      <c r="M7" s="83" t="s">
        <v>5</v>
      </c>
      <c r="N7" s="83" t="s">
        <v>5</v>
      </c>
      <c r="O7" s="83" t="s">
        <v>5</v>
      </c>
      <c r="P7" s="83" t="s">
        <v>5</v>
      </c>
      <c r="Q7" s="83" t="s">
        <v>5</v>
      </c>
      <c r="R7" s="83" t="s">
        <v>5</v>
      </c>
      <c r="S7" s="83" t="s">
        <v>5</v>
      </c>
      <c r="T7" s="83" t="s">
        <v>5</v>
      </c>
    </row>
    <row r="8" spans="1:20" ht="19.5" customHeight="1">
      <c r="A8" s="82" t="s">
        <v>126</v>
      </c>
      <c r="B8" s="83" t="s">
        <v>127</v>
      </c>
      <c r="C8" s="83" t="s">
        <v>128</v>
      </c>
      <c r="D8" s="83" t="s">
        <v>11</v>
      </c>
      <c r="E8" s="77" t="s">
        <v>12</v>
      </c>
      <c r="F8" s="77" t="s">
        <v>13</v>
      </c>
      <c r="G8" s="77" t="s">
        <v>21</v>
      </c>
      <c r="H8" s="77" t="s">
        <v>25</v>
      </c>
      <c r="I8" s="77" t="s">
        <v>29</v>
      </c>
      <c r="J8" s="77" t="s">
        <v>33</v>
      </c>
      <c r="K8" s="77" t="s">
        <v>37</v>
      </c>
      <c r="L8" s="77" t="s">
        <v>41</v>
      </c>
      <c r="M8" s="77" t="s">
        <v>44</v>
      </c>
      <c r="N8" s="77" t="s">
        <v>47</v>
      </c>
      <c r="O8" s="77" t="s">
        <v>50</v>
      </c>
      <c r="P8" s="77" t="s">
        <v>53</v>
      </c>
      <c r="Q8" s="77" t="s">
        <v>56</v>
      </c>
      <c r="R8" s="77" t="s">
        <v>59</v>
      </c>
      <c r="S8" s="77" t="s">
        <v>62</v>
      </c>
      <c r="T8" s="77" t="s">
        <v>65</v>
      </c>
    </row>
    <row r="9" spans="1:20" ht="19.5" customHeight="1">
      <c r="A9" s="82" t="s">
        <v>5</v>
      </c>
      <c r="B9" s="83" t="s">
        <v>5</v>
      </c>
      <c r="C9" s="83" t="s">
        <v>5</v>
      </c>
      <c r="D9" s="83" t="s">
        <v>129</v>
      </c>
      <c r="E9" s="84" t="s">
        <v>5</v>
      </c>
      <c r="F9" s="84" t="s">
        <v>5</v>
      </c>
      <c r="G9" s="84" t="s">
        <v>5</v>
      </c>
      <c r="H9" s="84" t="s">
        <v>5</v>
      </c>
      <c r="I9" s="84" t="s">
        <v>5</v>
      </c>
      <c r="J9" s="84" t="s">
        <v>5</v>
      </c>
      <c r="K9" s="84" t="s">
        <v>5</v>
      </c>
      <c r="L9" s="84" t="s">
        <v>5</v>
      </c>
      <c r="M9" s="84" t="s">
        <v>5</v>
      </c>
      <c r="N9" s="84" t="s">
        <v>5</v>
      </c>
      <c r="O9" s="84" t="s">
        <v>5</v>
      </c>
      <c r="P9" s="84" t="s">
        <v>5</v>
      </c>
      <c r="Q9" s="84" t="s">
        <v>5</v>
      </c>
      <c r="R9" s="84" t="s">
        <v>5</v>
      </c>
      <c r="S9" s="84" t="s">
        <v>5</v>
      </c>
      <c r="T9" s="84" t="s">
        <v>5</v>
      </c>
    </row>
    <row r="10" spans="1:20" ht="19.5" customHeight="1">
      <c r="A10" s="85" t="s">
        <v>5</v>
      </c>
      <c r="B10" s="86" t="s">
        <v>5</v>
      </c>
      <c r="C10" s="86" t="s">
        <v>5</v>
      </c>
      <c r="D10" s="86" t="s">
        <v>5</v>
      </c>
      <c r="E10" s="84" t="s">
        <v>5</v>
      </c>
      <c r="F10" s="84" t="s">
        <v>5</v>
      </c>
      <c r="G10" s="84" t="s">
        <v>5</v>
      </c>
      <c r="H10" s="84" t="s">
        <v>5</v>
      </c>
      <c r="I10" s="84" t="s">
        <v>5</v>
      </c>
      <c r="J10" s="84" t="s">
        <v>5</v>
      </c>
      <c r="K10" s="84" t="s">
        <v>5</v>
      </c>
      <c r="L10" s="84" t="s">
        <v>5</v>
      </c>
      <c r="M10" s="84" t="s">
        <v>5</v>
      </c>
      <c r="N10" s="84" t="s">
        <v>5</v>
      </c>
      <c r="O10" s="84" t="s">
        <v>5</v>
      </c>
      <c r="P10" s="84" t="s">
        <v>5</v>
      </c>
      <c r="Q10" s="84" t="s">
        <v>5</v>
      </c>
      <c r="R10" s="84" t="s">
        <v>5</v>
      </c>
      <c r="S10" s="84" t="s">
        <v>5</v>
      </c>
      <c r="T10" s="84" t="s">
        <v>5</v>
      </c>
    </row>
    <row r="11" spans="1:20" ht="19.5" customHeight="1">
      <c r="A11" s="85" t="s">
        <v>5</v>
      </c>
      <c r="B11" s="86" t="s">
        <v>5</v>
      </c>
      <c r="C11" s="86" t="s">
        <v>5</v>
      </c>
      <c r="D11" s="86" t="s">
        <v>5</v>
      </c>
      <c r="E11" s="84" t="s">
        <v>5</v>
      </c>
      <c r="F11" s="84" t="s">
        <v>5</v>
      </c>
      <c r="G11" s="84" t="s">
        <v>5</v>
      </c>
      <c r="H11" s="84" t="s">
        <v>5</v>
      </c>
      <c r="I11" s="84" t="s">
        <v>5</v>
      </c>
      <c r="J11" s="84" t="s">
        <v>5</v>
      </c>
      <c r="K11" s="84" t="s">
        <v>5</v>
      </c>
      <c r="L11" s="84" t="s">
        <v>5</v>
      </c>
      <c r="M11" s="84" t="s">
        <v>5</v>
      </c>
      <c r="N11" s="84" t="s">
        <v>5</v>
      </c>
      <c r="O11" s="84" t="s">
        <v>5</v>
      </c>
      <c r="P11" s="84" t="s">
        <v>5</v>
      </c>
      <c r="Q11" s="84" t="s">
        <v>5</v>
      </c>
      <c r="R11" s="84" t="s">
        <v>5</v>
      </c>
      <c r="S11" s="84" t="s">
        <v>5</v>
      </c>
      <c r="T11" s="84" t="s">
        <v>5</v>
      </c>
    </row>
    <row r="12" spans="1:20" ht="19.5" customHeight="1">
      <c r="A12" s="85" t="s">
        <v>5</v>
      </c>
      <c r="B12" s="86" t="s">
        <v>5</v>
      </c>
      <c r="C12" s="86" t="s">
        <v>5</v>
      </c>
      <c r="D12" s="86" t="s">
        <v>5</v>
      </c>
      <c r="E12" s="84" t="s">
        <v>5</v>
      </c>
      <c r="F12" s="84" t="s">
        <v>5</v>
      </c>
      <c r="G12" s="84" t="s">
        <v>5</v>
      </c>
      <c r="H12" s="84" t="s">
        <v>5</v>
      </c>
      <c r="I12" s="84" t="s">
        <v>5</v>
      </c>
      <c r="J12" s="84" t="s">
        <v>5</v>
      </c>
      <c r="K12" s="84" t="s">
        <v>5</v>
      </c>
      <c r="L12" s="84" t="s">
        <v>5</v>
      </c>
      <c r="M12" s="84" t="s">
        <v>5</v>
      </c>
      <c r="N12" s="84" t="s">
        <v>5</v>
      </c>
      <c r="O12" s="84" t="s">
        <v>5</v>
      </c>
      <c r="P12" s="84" t="s">
        <v>5</v>
      </c>
      <c r="Q12" s="84" t="s">
        <v>5</v>
      </c>
      <c r="R12" s="84" t="s">
        <v>5</v>
      </c>
      <c r="S12" s="84" t="s">
        <v>5</v>
      </c>
      <c r="T12" s="84" t="s">
        <v>5</v>
      </c>
    </row>
    <row r="13" spans="1:20" ht="19.5" customHeight="1">
      <c r="A13" s="85" t="s">
        <v>5</v>
      </c>
      <c r="B13" s="86" t="s">
        <v>5</v>
      </c>
      <c r="C13" s="86" t="s">
        <v>5</v>
      </c>
      <c r="D13" s="86" t="s">
        <v>5</v>
      </c>
      <c r="E13" s="84" t="s">
        <v>5</v>
      </c>
      <c r="F13" s="84" t="s">
        <v>5</v>
      </c>
      <c r="G13" s="84" t="s">
        <v>5</v>
      </c>
      <c r="H13" s="84" t="s">
        <v>5</v>
      </c>
      <c r="I13" s="84" t="s">
        <v>5</v>
      </c>
      <c r="J13" s="84" t="s">
        <v>5</v>
      </c>
      <c r="K13" s="84" t="s">
        <v>5</v>
      </c>
      <c r="L13" s="84" t="s">
        <v>5</v>
      </c>
      <c r="M13" s="84" t="s">
        <v>5</v>
      </c>
      <c r="N13" s="84" t="s">
        <v>5</v>
      </c>
      <c r="O13" s="84" t="s">
        <v>5</v>
      </c>
      <c r="P13" s="84" t="s">
        <v>5</v>
      </c>
      <c r="Q13" s="84" t="s">
        <v>5</v>
      </c>
      <c r="R13" s="84" t="s">
        <v>5</v>
      </c>
      <c r="S13" s="84" t="s">
        <v>5</v>
      </c>
      <c r="T13" s="84" t="s">
        <v>5</v>
      </c>
    </row>
    <row r="14" spans="1:20" ht="19.5" customHeight="1">
      <c r="A14" s="85" t="s">
        <v>5</v>
      </c>
      <c r="B14" s="86" t="s">
        <v>5</v>
      </c>
      <c r="C14" s="86" t="s">
        <v>5</v>
      </c>
      <c r="D14" s="86" t="s">
        <v>5</v>
      </c>
      <c r="E14" s="84" t="s">
        <v>5</v>
      </c>
      <c r="F14" s="84" t="s">
        <v>5</v>
      </c>
      <c r="G14" s="84" t="s">
        <v>5</v>
      </c>
      <c r="H14" s="84" t="s">
        <v>5</v>
      </c>
      <c r="I14" s="84" t="s">
        <v>5</v>
      </c>
      <c r="J14" s="84" t="s">
        <v>5</v>
      </c>
      <c r="K14" s="84" t="s">
        <v>5</v>
      </c>
      <c r="L14" s="84" t="s">
        <v>5</v>
      </c>
      <c r="M14" s="84" t="s">
        <v>5</v>
      </c>
      <c r="N14" s="84" t="s">
        <v>5</v>
      </c>
      <c r="O14" s="84" t="s">
        <v>5</v>
      </c>
      <c r="P14" s="84" t="s">
        <v>5</v>
      </c>
      <c r="Q14" s="84" t="s">
        <v>5</v>
      </c>
      <c r="R14" s="84" t="s">
        <v>5</v>
      </c>
      <c r="S14" s="84" t="s">
        <v>5</v>
      </c>
      <c r="T14" s="84" t="s">
        <v>5</v>
      </c>
    </row>
    <row r="15" spans="1:20" ht="19.5" customHeight="1">
      <c r="A15" s="85" t="s">
        <v>5</v>
      </c>
      <c r="B15" s="86" t="s">
        <v>5</v>
      </c>
      <c r="C15" s="86" t="s">
        <v>5</v>
      </c>
      <c r="D15" s="86" t="s">
        <v>5</v>
      </c>
      <c r="E15" s="84" t="s">
        <v>5</v>
      </c>
      <c r="F15" s="84" t="s">
        <v>5</v>
      </c>
      <c r="G15" s="84" t="s">
        <v>5</v>
      </c>
      <c r="H15" s="84" t="s">
        <v>5</v>
      </c>
      <c r="I15" s="84" t="s">
        <v>5</v>
      </c>
      <c r="J15" s="84" t="s">
        <v>5</v>
      </c>
      <c r="K15" s="84" t="s">
        <v>5</v>
      </c>
      <c r="L15" s="84" t="s">
        <v>5</v>
      </c>
      <c r="M15" s="84" t="s">
        <v>5</v>
      </c>
      <c r="N15" s="84" t="s">
        <v>5</v>
      </c>
      <c r="O15" s="84" t="s">
        <v>5</v>
      </c>
      <c r="P15" s="84" t="s">
        <v>5</v>
      </c>
      <c r="Q15" s="84" t="s">
        <v>5</v>
      </c>
      <c r="R15" s="84" t="s">
        <v>5</v>
      </c>
      <c r="S15" s="84" t="s">
        <v>5</v>
      </c>
      <c r="T15" s="84" t="s">
        <v>5</v>
      </c>
    </row>
    <row r="16" spans="1:20" ht="19.5" customHeight="1">
      <c r="A16" s="85" t="s">
        <v>392</v>
      </c>
      <c r="B16" s="86" t="s">
        <v>5</v>
      </c>
      <c r="C16" s="86" t="s">
        <v>5</v>
      </c>
      <c r="D16" s="86" t="s">
        <v>5</v>
      </c>
      <c r="E16" s="86" t="s">
        <v>5</v>
      </c>
      <c r="F16" s="86" t="s">
        <v>5</v>
      </c>
      <c r="G16" s="86" t="s">
        <v>5</v>
      </c>
      <c r="H16" s="86" t="s">
        <v>5</v>
      </c>
      <c r="I16" s="86" t="s">
        <v>5</v>
      </c>
      <c r="J16" s="86" t="s">
        <v>5</v>
      </c>
      <c r="K16" s="86" t="s">
        <v>5</v>
      </c>
      <c r="L16" s="86" t="s">
        <v>5</v>
      </c>
      <c r="M16" s="86" t="s">
        <v>5</v>
      </c>
      <c r="N16" s="86" t="s">
        <v>5</v>
      </c>
      <c r="O16" s="86" t="s">
        <v>5</v>
      </c>
      <c r="P16" s="86" t="s">
        <v>5</v>
      </c>
      <c r="Q16" s="86" t="s">
        <v>5</v>
      </c>
      <c r="R16" s="86" t="s">
        <v>5</v>
      </c>
      <c r="S16" s="86" t="s">
        <v>5</v>
      </c>
      <c r="T16" s="86" t="s">
        <v>5</v>
      </c>
    </row>
    <row r="17" ht="12.75">
      <c r="A17" s="78" t="s">
        <v>393</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A17" sqref="A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 t="s">
        <v>394</v>
      </c>
      <c r="G1" s="2" t="s">
        <v>394</v>
      </c>
    </row>
    <row r="2" ht="14.25">
      <c r="L2" s="87" t="s">
        <v>395</v>
      </c>
    </row>
    <row r="3" spans="1:12" ht="14.25">
      <c r="A3" s="79" t="s">
        <v>2</v>
      </c>
      <c r="L3" s="87" t="s">
        <v>3</v>
      </c>
    </row>
    <row r="4" spans="1:12" ht="19.5" customHeight="1">
      <c r="A4" s="80" t="s">
        <v>7</v>
      </c>
      <c r="B4" s="81" t="s">
        <v>5</v>
      </c>
      <c r="C4" s="81" t="s">
        <v>5</v>
      </c>
      <c r="D4" s="81" t="s">
        <v>5</v>
      </c>
      <c r="E4" s="81" t="s">
        <v>194</v>
      </c>
      <c r="F4" s="81" t="s">
        <v>5</v>
      </c>
      <c r="G4" s="81" t="s">
        <v>5</v>
      </c>
      <c r="H4" s="81" t="s">
        <v>195</v>
      </c>
      <c r="I4" s="81" t="s">
        <v>196</v>
      </c>
      <c r="J4" s="81" t="s">
        <v>108</v>
      </c>
      <c r="K4" s="81" t="s">
        <v>5</v>
      </c>
      <c r="L4" s="81" t="s">
        <v>5</v>
      </c>
    </row>
    <row r="5" spans="1:12" ht="19.5" customHeight="1">
      <c r="A5" s="82" t="s">
        <v>122</v>
      </c>
      <c r="B5" s="83" t="s">
        <v>5</v>
      </c>
      <c r="C5" s="83" t="s">
        <v>5</v>
      </c>
      <c r="D5" s="83" t="s">
        <v>123</v>
      </c>
      <c r="E5" s="83" t="s">
        <v>129</v>
      </c>
      <c r="F5" s="83" t="s">
        <v>396</v>
      </c>
      <c r="G5" s="83" t="s">
        <v>397</v>
      </c>
      <c r="H5" s="83" t="s">
        <v>5</v>
      </c>
      <c r="I5" s="83" t="s">
        <v>5</v>
      </c>
      <c r="J5" s="83" t="s">
        <v>129</v>
      </c>
      <c r="K5" s="83" t="s">
        <v>396</v>
      </c>
      <c r="L5" s="50" t="s">
        <v>397</v>
      </c>
    </row>
    <row r="6" spans="1:12" ht="19.5" customHeight="1">
      <c r="A6" s="82" t="s">
        <v>5</v>
      </c>
      <c r="B6" s="83" t="s">
        <v>5</v>
      </c>
      <c r="C6" s="83" t="s">
        <v>5</v>
      </c>
      <c r="D6" s="83" t="s">
        <v>5</v>
      </c>
      <c r="E6" s="83" t="s">
        <v>5</v>
      </c>
      <c r="F6" s="83" t="s">
        <v>5</v>
      </c>
      <c r="G6" s="83" t="s">
        <v>5</v>
      </c>
      <c r="H6" s="83" t="s">
        <v>5</v>
      </c>
      <c r="I6" s="83" t="s">
        <v>5</v>
      </c>
      <c r="J6" s="83" t="s">
        <v>5</v>
      </c>
      <c r="K6" s="83" t="s">
        <v>5</v>
      </c>
      <c r="L6" s="50" t="s">
        <v>201</v>
      </c>
    </row>
    <row r="7" spans="1:12" ht="19.5" customHeight="1">
      <c r="A7" s="82" t="s">
        <v>5</v>
      </c>
      <c r="B7" s="83" t="s">
        <v>5</v>
      </c>
      <c r="C7" s="83" t="s">
        <v>5</v>
      </c>
      <c r="D7" s="83" t="s">
        <v>5</v>
      </c>
      <c r="E7" s="83" t="s">
        <v>5</v>
      </c>
      <c r="F7" s="83" t="s">
        <v>5</v>
      </c>
      <c r="G7" s="83" t="s">
        <v>5</v>
      </c>
      <c r="H7" s="83" t="s">
        <v>5</v>
      </c>
      <c r="I7" s="83" t="s">
        <v>5</v>
      </c>
      <c r="J7" s="83" t="s">
        <v>5</v>
      </c>
      <c r="K7" s="83" t="s">
        <v>5</v>
      </c>
      <c r="L7" s="50" t="s">
        <v>5</v>
      </c>
    </row>
    <row r="8" spans="1:12" ht="19.5" customHeight="1">
      <c r="A8" s="82" t="s">
        <v>126</v>
      </c>
      <c r="B8" s="83" t="s">
        <v>127</v>
      </c>
      <c r="C8" s="83" t="s">
        <v>128</v>
      </c>
      <c r="D8" s="83" t="s">
        <v>11</v>
      </c>
      <c r="E8" s="77" t="s">
        <v>12</v>
      </c>
      <c r="F8" s="77" t="s">
        <v>13</v>
      </c>
      <c r="G8" s="77" t="s">
        <v>21</v>
      </c>
      <c r="H8" s="77" t="s">
        <v>25</v>
      </c>
      <c r="I8" s="77" t="s">
        <v>29</v>
      </c>
      <c r="J8" s="77" t="s">
        <v>33</v>
      </c>
      <c r="K8" s="77" t="s">
        <v>37</v>
      </c>
      <c r="L8" s="77" t="s">
        <v>41</v>
      </c>
    </row>
    <row r="9" spans="1:12" ht="19.5" customHeight="1">
      <c r="A9" s="82" t="s">
        <v>5</v>
      </c>
      <c r="B9" s="83" t="s">
        <v>5</v>
      </c>
      <c r="C9" s="83" t="s">
        <v>5</v>
      </c>
      <c r="D9" s="83" t="s">
        <v>129</v>
      </c>
      <c r="E9" s="84" t="s">
        <v>5</v>
      </c>
      <c r="F9" s="84" t="s">
        <v>5</v>
      </c>
      <c r="G9" s="84" t="s">
        <v>5</v>
      </c>
      <c r="H9" s="84" t="s">
        <v>5</v>
      </c>
      <c r="I9" s="84" t="s">
        <v>5</v>
      </c>
      <c r="J9" s="84" t="s">
        <v>5</v>
      </c>
      <c r="K9" s="84" t="s">
        <v>5</v>
      </c>
      <c r="L9" s="84" t="s">
        <v>5</v>
      </c>
    </row>
    <row r="10" spans="1:12" ht="19.5" customHeight="1">
      <c r="A10" s="85" t="s">
        <v>5</v>
      </c>
      <c r="B10" s="86" t="s">
        <v>5</v>
      </c>
      <c r="C10" s="86" t="s">
        <v>5</v>
      </c>
      <c r="D10" s="86" t="s">
        <v>5</v>
      </c>
      <c r="E10" s="84" t="s">
        <v>5</v>
      </c>
      <c r="F10" s="84" t="s">
        <v>5</v>
      </c>
      <c r="G10" s="84" t="s">
        <v>5</v>
      </c>
      <c r="H10" s="84" t="s">
        <v>5</v>
      </c>
      <c r="I10" s="84" t="s">
        <v>5</v>
      </c>
      <c r="J10" s="84" t="s">
        <v>5</v>
      </c>
      <c r="K10" s="84" t="s">
        <v>5</v>
      </c>
      <c r="L10" s="84" t="s">
        <v>5</v>
      </c>
    </row>
    <row r="11" spans="1:12" ht="19.5" customHeight="1">
      <c r="A11" s="85" t="s">
        <v>5</v>
      </c>
      <c r="B11" s="86" t="s">
        <v>5</v>
      </c>
      <c r="C11" s="86" t="s">
        <v>5</v>
      </c>
      <c r="D11" s="86" t="s">
        <v>5</v>
      </c>
      <c r="E11" s="84" t="s">
        <v>5</v>
      </c>
      <c r="F11" s="84" t="s">
        <v>5</v>
      </c>
      <c r="G11" s="84" t="s">
        <v>5</v>
      </c>
      <c r="H11" s="84" t="s">
        <v>5</v>
      </c>
      <c r="I11" s="84" t="s">
        <v>5</v>
      </c>
      <c r="J11" s="84" t="s">
        <v>5</v>
      </c>
      <c r="K11" s="84" t="s">
        <v>5</v>
      </c>
      <c r="L11" s="84" t="s">
        <v>5</v>
      </c>
    </row>
    <row r="12" spans="1:12" ht="19.5" customHeight="1">
      <c r="A12" s="85" t="s">
        <v>5</v>
      </c>
      <c r="B12" s="86" t="s">
        <v>5</v>
      </c>
      <c r="C12" s="86" t="s">
        <v>5</v>
      </c>
      <c r="D12" s="86" t="s">
        <v>5</v>
      </c>
      <c r="E12" s="84" t="s">
        <v>5</v>
      </c>
      <c r="F12" s="84" t="s">
        <v>5</v>
      </c>
      <c r="G12" s="84" t="s">
        <v>5</v>
      </c>
      <c r="H12" s="84" t="s">
        <v>5</v>
      </c>
      <c r="I12" s="84" t="s">
        <v>5</v>
      </c>
      <c r="J12" s="84" t="s">
        <v>5</v>
      </c>
      <c r="K12" s="84" t="s">
        <v>5</v>
      </c>
      <c r="L12" s="84" t="s">
        <v>5</v>
      </c>
    </row>
    <row r="13" spans="1:12" ht="19.5" customHeight="1">
      <c r="A13" s="85" t="s">
        <v>5</v>
      </c>
      <c r="B13" s="86" t="s">
        <v>5</v>
      </c>
      <c r="C13" s="86" t="s">
        <v>5</v>
      </c>
      <c r="D13" s="86" t="s">
        <v>5</v>
      </c>
      <c r="E13" s="84" t="s">
        <v>5</v>
      </c>
      <c r="F13" s="84" t="s">
        <v>5</v>
      </c>
      <c r="G13" s="84" t="s">
        <v>5</v>
      </c>
      <c r="H13" s="84" t="s">
        <v>5</v>
      </c>
      <c r="I13" s="84" t="s">
        <v>5</v>
      </c>
      <c r="J13" s="84" t="s">
        <v>5</v>
      </c>
      <c r="K13" s="84" t="s">
        <v>5</v>
      </c>
      <c r="L13" s="84" t="s">
        <v>5</v>
      </c>
    </row>
    <row r="14" spans="1:12" ht="19.5" customHeight="1">
      <c r="A14" s="85" t="s">
        <v>5</v>
      </c>
      <c r="B14" s="86" t="s">
        <v>5</v>
      </c>
      <c r="C14" s="86" t="s">
        <v>5</v>
      </c>
      <c r="D14" s="86" t="s">
        <v>5</v>
      </c>
      <c r="E14" s="84" t="s">
        <v>5</v>
      </c>
      <c r="F14" s="84" t="s">
        <v>5</v>
      </c>
      <c r="G14" s="84" t="s">
        <v>5</v>
      </c>
      <c r="H14" s="84" t="s">
        <v>5</v>
      </c>
      <c r="I14" s="84" t="s">
        <v>5</v>
      </c>
      <c r="J14" s="84" t="s">
        <v>5</v>
      </c>
      <c r="K14" s="84" t="s">
        <v>5</v>
      </c>
      <c r="L14" s="84" t="s">
        <v>5</v>
      </c>
    </row>
    <row r="15" spans="1:12" ht="19.5" customHeight="1">
      <c r="A15" s="85" t="s">
        <v>5</v>
      </c>
      <c r="B15" s="86" t="s">
        <v>5</v>
      </c>
      <c r="C15" s="86" t="s">
        <v>5</v>
      </c>
      <c r="D15" s="86" t="s">
        <v>5</v>
      </c>
      <c r="E15" s="84" t="s">
        <v>5</v>
      </c>
      <c r="F15" s="84" t="s">
        <v>5</v>
      </c>
      <c r="G15" s="84" t="s">
        <v>5</v>
      </c>
      <c r="H15" s="84" t="s">
        <v>5</v>
      </c>
      <c r="I15" s="84" t="s">
        <v>5</v>
      </c>
      <c r="J15" s="84" t="s">
        <v>5</v>
      </c>
      <c r="K15" s="84" t="s">
        <v>5</v>
      </c>
      <c r="L15" s="84" t="s">
        <v>5</v>
      </c>
    </row>
    <row r="16" spans="1:12" ht="19.5" customHeight="1">
      <c r="A16" s="85" t="s">
        <v>398</v>
      </c>
      <c r="B16" s="86" t="s">
        <v>5</v>
      </c>
      <c r="C16" s="86" t="s">
        <v>5</v>
      </c>
      <c r="D16" s="86" t="s">
        <v>5</v>
      </c>
      <c r="E16" s="86" t="s">
        <v>5</v>
      </c>
      <c r="F16" s="86" t="s">
        <v>5</v>
      </c>
      <c r="G16" s="86" t="s">
        <v>5</v>
      </c>
      <c r="H16" s="86" t="s">
        <v>5</v>
      </c>
      <c r="I16" s="86" t="s">
        <v>5</v>
      </c>
      <c r="J16" s="86" t="s">
        <v>5</v>
      </c>
      <c r="K16" s="86" t="s">
        <v>5</v>
      </c>
      <c r="L16" s="86" t="s">
        <v>5</v>
      </c>
    </row>
    <row r="17" ht="12.75">
      <c r="A17" s="78" t="s">
        <v>393</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A32" sqref="A32"/>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2" t="s">
        <v>399</v>
      </c>
      <c r="B1" s="2" t="s">
        <v>399</v>
      </c>
    </row>
    <row r="2" ht="12.75">
      <c r="D2" s="70" t="s">
        <v>400</v>
      </c>
    </row>
    <row r="3" spans="1:4" ht="12.75">
      <c r="A3" s="3" t="s">
        <v>401</v>
      </c>
      <c r="D3" s="70" t="s">
        <v>3</v>
      </c>
    </row>
    <row r="4" spans="1:4" ht="15" customHeight="1">
      <c r="A4" s="74" t="s">
        <v>402</v>
      </c>
      <c r="B4" s="75" t="s">
        <v>8</v>
      </c>
      <c r="C4" s="76" t="s">
        <v>403</v>
      </c>
      <c r="D4" s="76" t="s">
        <v>404</v>
      </c>
    </row>
    <row r="5" spans="1:4" ht="15" customHeight="1">
      <c r="A5" s="65" t="s">
        <v>405</v>
      </c>
      <c r="B5" s="77" t="s">
        <v>5</v>
      </c>
      <c r="C5" s="50" t="s">
        <v>12</v>
      </c>
      <c r="D5" s="50" t="s">
        <v>13</v>
      </c>
    </row>
    <row r="6" spans="1:4" ht="15" customHeight="1">
      <c r="A6" s="69" t="s">
        <v>406</v>
      </c>
      <c r="B6" s="77" t="s">
        <v>12</v>
      </c>
      <c r="C6" s="55" t="s">
        <v>407</v>
      </c>
      <c r="D6" s="55" t="s">
        <v>407</v>
      </c>
    </row>
    <row r="7" spans="1:4" ht="15" customHeight="1">
      <c r="A7" s="69" t="s">
        <v>408</v>
      </c>
      <c r="B7" s="77" t="s">
        <v>13</v>
      </c>
      <c r="C7" s="61" t="s">
        <v>5</v>
      </c>
      <c r="D7" s="61" t="s">
        <v>5</v>
      </c>
    </row>
    <row r="8" spans="1:4" ht="15" customHeight="1">
      <c r="A8" s="69" t="s">
        <v>409</v>
      </c>
      <c r="B8" s="77" t="s">
        <v>21</v>
      </c>
      <c r="C8" s="61" t="s">
        <v>5</v>
      </c>
      <c r="D8" s="61" t="s">
        <v>5</v>
      </c>
    </row>
    <row r="9" spans="1:4" ht="15" customHeight="1">
      <c r="A9" s="69" t="s">
        <v>410</v>
      </c>
      <c r="B9" s="77" t="s">
        <v>25</v>
      </c>
      <c r="C9" s="61" t="s">
        <v>5</v>
      </c>
      <c r="D9" s="61" t="s">
        <v>5</v>
      </c>
    </row>
    <row r="10" spans="1:4" ht="15" customHeight="1">
      <c r="A10" s="69" t="s">
        <v>411</v>
      </c>
      <c r="B10" s="77" t="s">
        <v>29</v>
      </c>
      <c r="C10" s="61" t="s">
        <v>5</v>
      </c>
      <c r="D10" s="61" t="s">
        <v>5</v>
      </c>
    </row>
    <row r="11" spans="1:4" ht="15" customHeight="1">
      <c r="A11" s="69" t="s">
        <v>412</v>
      </c>
      <c r="B11" s="77" t="s">
        <v>33</v>
      </c>
      <c r="C11" s="61" t="s">
        <v>5</v>
      </c>
      <c r="D11" s="61" t="s">
        <v>5</v>
      </c>
    </row>
    <row r="12" spans="1:4" ht="15" customHeight="1">
      <c r="A12" s="69" t="s">
        <v>413</v>
      </c>
      <c r="B12" s="77" t="s">
        <v>37</v>
      </c>
      <c r="C12" s="61" t="s">
        <v>5</v>
      </c>
      <c r="D12" s="61" t="s">
        <v>5</v>
      </c>
    </row>
    <row r="13" spans="1:4" ht="15" customHeight="1">
      <c r="A13" s="69" t="s">
        <v>414</v>
      </c>
      <c r="B13" s="77" t="s">
        <v>41</v>
      </c>
      <c r="C13" s="55" t="s">
        <v>407</v>
      </c>
      <c r="D13" s="61" t="s">
        <v>5</v>
      </c>
    </row>
    <row r="14" spans="1:4" ht="15" customHeight="1">
      <c r="A14" s="69" t="s">
        <v>415</v>
      </c>
      <c r="B14" s="77" t="s">
        <v>44</v>
      </c>
      <c r="C14" s="55" t="s">
        <v>407</v>
      </c>
      <c r="D14" s="61" t="s">
        <v>5</v>
      </c>
    </row>
    <row r="15" spans="1:4" ht="15" customHeight="1">
      <c r="A15" s="69" t="s">
        <v>416</v>
      </c>
      <c r="B15" s="77" t="s">
        <v>47</v>
      </c>
      <c r="C15" s="55" t="s">
        <v>407</v>
      </c>
      <c r="D15" s="61" t="s">
        <v>5</v>
      </c>
    </row>
    <row r="16" spans="1:4" ht="15" customHeight="1">
      <c r="A16" s="69" t="s">
        <v>417</v>
      </c>
      <c r="B16" s="77" t="s">
        <v>50</v>
      </c>
      <c r="C16" s="55" t="s">
        <v>407</v>
      </c>
      <c r="D16" s="55" t="s">
        <v>407</v>
      </c>
    </row>
    <row r="17" spans="1:4" ht="15" customHeight="1">
      <c r="A17" s="69" t="s">
        <v>418</v>
      </c>
      <c r="B17" s="77" t="s">
        <v>53</v>
      </c>
      <c r="C17" s="55" t="s">
        <v>407</v>
      </c>
      <c r="D17" s="61" t="s">
        <v>5</v>
      </c>
    </row>
    <row r="18" spans="1:4" ht="15" customHeight="1">
      <c r="A18" s="69" t="s">
        <v>419</v>
      </c>
      <c r="B18" s="77" t="s">
        <v>56</v>
      </c>
      <c r="C18" s="55" t="s">
        <v>407</v>
      </c>
      <c r="D18" s="61" t="s">
        <v>5</v>
      </c>
    </row>
    <row r="19" spans="1:4" ht="15" customHeight="1">
      <c r="A19" s="69" t="s">
        <v>420</v>
      </c>
      <c r="B19" s="77" t="s">
        <v>59</v>
      </c>
      <c r="C19" s="55" t="s">
        <v>407</v>
      </c>
      <c r="D19" s="61" t="s">
        <v>5</v>
      </c>
    </row>
    <row r="20" spans="1:4" ht="15" customHeight="1">
      <c r="A20" s="69" t="s">
        <v>421</v>
      </c>
      <c r="B20" s="77" t="s">
        <v>62</v>
      </c>
      <c r="C20" s="55" t="s">
        <v>407</v>
      </c>
      <c r="D20" s="61" t="s">
        <v>5</v>
      </c>
    </row>
    <row r="21" spans="1:4" ht="15" customHeight="1">
      <c r="A21" s="69" t="s">
        <v>422</v>
      </c>
      <c r="B21" s="77" t="s">
        <v>65</v>
      </c>
      <c r="C21" s="55" t="s">
        <v>407</v>
      </c>
      <c r="D21" s="61" t="s">
        <v>5</v>
      </c>
    </row>
    <row r="22" spans="1:4" ht="15" customHeight="1">
      <c r="A22" s="69" t="s">
        <v>423</v>
      </c>
      <c r="B22" s="77" t="s">
        <v>68</v>
      </c>
      <c r="C22" s="55" t="s">
        <v>407</v>
      </c>
      <c r="D22" s="61" t="s">
        <v>5</v>
      </c>
    </row>
    <row r="23" spans="1:4" ht="15" customHeight="1">
      <c r="A23" s="69" t="s">
        <v>424</v>
      </c>
      <c r="B23" s="77" t="s">
        <v>71</v>
      </c>
      <c r="C23" s="55" t="s">
        <v>407</v>
      </c>
      <c r="D23" s="61" t="s">
        <v>5</v>
      </c>
    </row>
    <row r="24" spans="1:4" ht="15" customHeight="1">
      <c r="A24" s="69" t="s">
        <v>425</v>
      </c>
      <c r="B24" s="77" t="s">
        <v>74</v>
      </c>
      <c r="C24" s="55" t="s">
        <v>407</v>
      </c>
      <c r="D24" s="61" t="s">
        <v>5</v>
      </c>
    </row>
    <row r="25" spans="1:4" ht="15" customHeight="1">
      <c r="A25" s="69" t="s">
        <v>426</v>
      </c>
      <c r="B25" s="77" t="s">
        <v>77</v>
      </c>
      <c r="C25" s="55" t="s">
        <v>407</v>
      </c>
      <c r="D25" s="61" t="s">
        <v>5</v>
      </c>
    </row>
    <row r="26" spans="1:4" ht="15" customHeight="1">
      <c r="A26" s="69" t="s">
        <v>427</v>
      </c>
      <c r="B26" s="77" t="s">
        <v>80</v>
      </c>
      <c r="C26" s="55" t="s">
        <v>407</v>
      </c>
      <c r="D26" s="61" t="s">
        <v>5</v>
      </c>
    </row>
    <row r="27" spans="1:4" ht="15" customHeight="1">
      <c r="A27" s="69" t="s">
        <v>428</v>
      </c>
      <c r="B27" s="77" t="s">
        <v>83</v>
      </c>
      <c r="C27" s="55" t="s">
        <v>407</v>
      </c>
      <c r="D27" s="61" t="s">
        <v>5</v>
      </c>
    </row>
    <row r="28" spans="1:4" ht="15" customHeight="1">
      <c r="A28" s="69" t="s">
        <v>429</v>
      </c>
      <c r="B28" s="77" t="s">
        <v>86</v>
      </c>
      <c r="C28" s="55" t="s">
        <v>407</v>
      </c>
      <c r="D28" s="61" t="s">
        <v>5</v>
      </c>
    </row>
    <row r="29" spans="1:4" ht="15" customHeight="1">
      <c r="A29" s="69" t="s">
        <v>430</v>
      </c>
      <c r="B29" s="77" t="s">
        <v>89</v>
      </c>
      <c r="C29" s="55" t="s">
        <v>407</v>
      </c>
      <c r="D29" s="61" t="s">
        <v>5</v>
      </c>
    </row>
    <row r="30" spans="1:4" ht="60.75" customHeight="1">
      <c r="A30" s="58" t="s">
        <v>431</v>
      </c>
      <c r="B30" s="53" t="s">
        <v>5</v>
      </c>
      <c r="C30" s="53" t="s">
        <v>5</v>
      </c>
      <c r="D30" s="53" t="s">
        <v>5</v>
      </c>
    </row>
    <row r="31" spans="1:4" ht="33" customHeight="1">
      <c r="A31" s="58" t="s">
        <v>432</v>
      </c>
      <c r="B31" s="53" t="s">
        <v>5</v>
      </c>
      <c r="C31" s="53" t="s">
        <v>5</v>
      </c>
      <c r="D31" s="53" t="s">
        <v>5</v>
      </c>
    </row>
    <row r="32" ht="12.75">
      <c r="A32" s="78" t="s">
        <v>393</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2022-10-25T06:31:20Z</dcterms:created>
  <dcterms:modified xsi:type="dcterms:W3CDTF">2022-10-25T08:10:06Z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