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附件1" sheetId="1" r:id="rId1"/>
    <sheet name="附件2" sheetId="2" r:id="rId2"/>
    <sheet name="附件3" sheetId="3" r:id="rId3"/>
  </sheets>
  <calcPr calcId="144525"/>
</workbook>
</file>

<file path=xl/sharedStrings.xml><?xml version="1.0" encoding="utf-8"?>
<sst xmlns="http://schemas.openxmlformats.org/spreadsheetml/2006/main" count="111" uniqueCount="73">
  <si>
    <t>附件1</t>
  </si>
  <si>
    <t>楚雄州禄丰市存量住宅用地项目清单</t>
  </si>
  <si>
    <r>
      <t>填报日期：</t>
    </r>
    <r>
      <rPr>
        <sz val="14"/>
        <color theme="1"/>
        <rFont val="Times New Roman"/>
        <charset val="134"/>
      </rPr>
      <t>2022</t>
    </r>
    <r>
      <rPr>
        <sz val="14"/>
        <color theme="1"/>
        <rFont val="方正仿宋简体"/>
        <charset val="134"/>
      </rPr>
      <t>年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仿宋简体"/>
        <charset val="134"/>
      </rPr>
      <t>月</t>
    </r>
    <r>
      <rPr>
        <sz val="14"/>
        <color theme="1"/>
        <rFont val="Times New Roman"/>
        <charset val="134"/>
      </rPr>
      <t>11</t>
    </r>
    <r>
      <rPr>
        <sz val="14"/>
        <color theme="1"/>
        <rFont val="方正仿宋简体"/>
        <charset val="134"/>
      </rPr>
      <t>日</t>
    </r>
    <r>
      <rPr>
        <sz val="14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方正仿宋简体"/>
        <charset val="134"/>
      </rPr>
      <t>单位：公顷</t>
    </r>
  </si>
  <si>
    <t>序号</t>
  </si>
  <si>
    <t>县（市、区）</t>
  </si>
  <si>
    <t>项目名称</t>
  </si>
  <si>
    <t>位置</t>
  </si>
  <si>
    <t>住宅类型</t>
  </si>
  <si>
    <t>土地面积</t>
  </si>
  <si>
    <t>建设状态</t>
  </si>
  <si>
    <t>未销售房屋的土地面积</t>
  </si>
  <si>
    <t>约定开工时间</t>
  </si>
  <si>
    <t>约定竣工时间</t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</si>
  <si>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</si>
  <si>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</si>
  <si>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</si>
  <si>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4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</si>
  <si>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</si>
  <si>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</si>
  <si>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</si>
  <si>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8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</si>
  <si>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9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</si>
  <si>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（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简体"/>
        <charset val="134"/>
      </rPr>
      <t>）</t>
    </r>
  </si>
  <si>
    <r>
      <rPr>
        <sz val="14"/>
        <color theme="1"/>
        <rFont val="方正仿宋简体"/>
        <charset val="134"/>
      </rPr>
      <t>禄丰市</t>
    </r>
  </si>
  <si>
    <r>
      <rPr>
        <sz val="14"/>
        <color theme="1"/>
        <rFont val="方正仿宋简体"/>
        <charset val="134"/>
      </rPr>
      <t>禄丰隆熙学府澜湾</t>
    </r>
  </si>
  <si>
    <r>
      <rPr>
        <sz val="14"/>
        <color theme="1"/>
        <rFont val="方正仿宋简体"/>
        <charset val="134"/>
      </rPr>
      <t>禄丰市金山镇大北厂村委会</t>
    </r>
  </si>
  <si>
    <r>
      <rPr>
        <sz val="14"/>
        <color theme="1"/>
        <rFont val="方正仿宋简体"/>
        <charset val="134"/>
      </rPr>
      <t>普通商品房</t>
    </r>
  </si>
  <si>
    <r>
      <rPr>
        <sz val="14"/>
        <color theme="1"/>
        <rFont val="方正仿宋简体"/>
        <charset val="134"/>
      </rPr>
      <t>已动工未竣工</t>
    </r>
  </si>
  <si>
    <r>
      <rPr>
        <sz val="14"/>
        <color theme="1"/>
        <rFont val="方正仿宋简体"/>
        <charset val="134"/>
      </rPr>
      <t>龙泽学府</t>
    </r>
  </si>
  <si>
    <r>
      <rPr>
        <sz val="14"/>
        <color theme="1"/>
        <rFont val="方正仿宋简体"/>
        <charset val="134"/>
      </rPr>
      <t>禄丰市金山镇思源小区南侧</t>
    </r>
  </si>
  <si>
    <r>
      <rPr>
        <sz val="14"/>
        <color theme="1"/>
        <rFont val="方正仿宋简体"/>
        <charset val="134"/>
      </rPr>
      <t>礼域府</t>
    </r>
  </si>
  <si>
    <r>
      <rPr>
        <sz val="14"/>
        <color theme="1"/>
        <rFont val="方正仿宋简体"/>
        <charset val="134"/>
      </rPr>
      <t>禄丰市金山镇侏罗纪大街西侧、金源街北侧</t>
    </r>
  </si>
  <si>
    <r>
      <rPr>
        <sz val="14"/>
        <color theme="1"/>
        <rFont val="方正仿宋简体"/>
        <charset val="134"/>
      </rPr>
      <t>龙景置业（禄丰）有限公司住宅用地项目</t>
    </r>
  </si>
  <si>
    <r>
      <rPr>
        <sz val="14"/>
        <color theme="1"/>
        <rFont val="方正仿宋简体"/>
        <charset val="134"/>
      </rPr>
      <t>禄丰市金山镇龙塔路南侧、滨河大道西侧</t>
    </r>
  </si>
  <si>
    <r>
      <rPr>
        <sz val="14"/>
        <color theme="1"/>
        <rFont val="方正仿宋简体"/>
        <charset val="134"/>
      </rPr>
      <t>未动工</t>
    </r>
  </si>
  <si>
    <t>-</t>
  </si>
  <si>
    <r>
      <rPr>
        <sz val="14"/>
        <color theme="1"/>
        <rFont val="方正仿宋简体"/>
        <charset val="134"/>
      </rPr>
      <t>云马金山府</t>
    </r>
  </si>
  <si>
    <r>
      <rPr>
        <sz val="14"/>
        <color theme="1"/>
        <rFont val="方正仿宋简体"/>
        <charset val="134"/>
      </rPr>
      <t>禄丰市世纪大街南延长线东侧、龙塔路南侧</t>
    </r>
  </si>
  <si>
    <r>
      <rPr>
        <sz val="14"/>
        <color theme="1"/>
        <rFont val="方正仿宋简体"/>
        <charset val="134"/>
      </rPr>
      <t>云南金禄房地产开发有限公司住宅用地项目</t>
    </r>
  </si>
  <si>
    <r>
      <rPr>
        <sz val="14"/>
        <color theme="1"/>
        <rFont val="方正仿宋简体"/>
        <charset val="134"/>
      </rPr>
      <t>禄丰市金山镇大北厂社区新中医院东侧</t>
    </r>
  </si>
  <si>
    <r>
      <t>龙城</t>
    </r>
    <r>
      <rPr>
        <sz val="14"/>
        <color theme="1"/>
        <rFont val="宋体"/>
        <charset val="134"/>
      </rPr>
      <t>禦</t>
    </r>
    <r>
      <rPr>
        <sz val="14"/>
        <color theme="1"/>
        <rFont val="方正仿宋简体"/>
        <charset val="134"/>
      </rPr>
      <t>府</t>
    </r>
  </si>
  <si>
    <r>
      <rPr>
        <sz val="14"/>
        <color theme="1"/>
        <rFont val="方正仿宋简体"/>
        <charset val="134"/>
      </rPr>
      <t>禄丰市金山镇侏罗纪大街东侧、龙城路南侧</t>
    </r>
  </si>
  <si>
    <t>……</t>
  </si>
  <si>
    <t>附件2</t>
  </si>
  <si>
    <t>楚雄州禄丰市存量住宅用地信息汇总表</t>
  </si>
  <si>
    <r>
      <t>填报日期：</t>
    </r>
    <r>
      <rPr>
        <sz val="14"/>
        <color theme="1"/>
        <rFont val="Times New Roman"/>
        <charset val="134"/>
      </rPr>
      <t>2022</t>
    </r>
    <r>
      <rPr>
        <sz val="14"/>
        <color theme="1"/>
        <rFont val="方正仿宋简体"/>
        <charset val="134"/>
      </rPr>
      <t>年</t>
    </r>
    <r>
      <rPr>
        <sz val="14"/>
        <color theme="1"/>
        <rFont val="Times New Roman"/>
        <charset val="134"/>
      </rPr>
      <t>7</t>
    </r>
    <r>
      <rPr>
        <sz val="14"/>
        <color theme="1"/>
        <rFont val="方正仿宋简体"/>
        <charset val="134"/>
      </rPr>
      <t>月</t>
    </r>
    <r>
      <rPr>
        <sz val="14"/>
        <color theme="1"/>
        <rFont val="Times New Roman"/>
        <charset val="134"/>
      </rPr>
      <t>11</t>
    </r>
    <r>
      <rPr>
        <sz val="14"/>
        <color theme="1"/>
        <rFont val="方正仿宋简体"/>
        <charset val="134"/>
      </rPr>
      <t>日</t>
    </r>
    <r>
      <rPr>
        <sz val="14"/>
        <color theme="1"/>
        <rFont val="Times New Roman"/>
        <charset val="134"/>
      </rPr>
      <t xml:space="preserve">                                                                                                                                  </t>
    </r>
    <r>
      <rPr>
        <sz val="14"/>
        <color theme="1"/>
        <rFont val="方正仿宋简体"/>
        <charset val="134"/>
      </rPr>
      <t>单位：公顷</t>
    </r>
  </si>
  <si>
    <t>项目总数</t>
  </si>
  <si>
    <t>存量住宅用地总面积</t>
  </si>
  <si>
    <t>未动工土地面积</t>
  </si>
  <si>
    <t>已动工未竣工土地面积</t>
  </si>
  <si>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）</t>
    </r>
  </si>
  <si>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）</t>
    </r>
  </si>
  <si>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3</t>
    </r>
    <r>
      <rPr>
        <sz val="14"/>
        <color theme="1"/>
        <rFont val="方正仿宋_GBK"/>
        <charset val="134"/>
      </rPr>
      <t>）</t>
    </r>
  </si>
  <si>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4</t>
    </r>
    <r>
      <rPr>
        <sz val="14"/>
        <color theme="1"/>
        <rFont val="方正仿宋_GBK"/>
        <charset val="134"/>
      </rPr>
      <t>）</t>
    </r>
  </si>
  <si>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）</t>
    </r>
  </si>
  <si>
    <r>
      <rPr>
        <sz val="14"/>
        <color theme="1"/>
        <rFont val="方正仿宋_GBK"/>
        <charset val="134"/>
      </rPr>
      <t>（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仿宋_GBK"/>
        <charset val="134"/>
      </rPr>
      <t>）</t>
    </r>
  </si>
  <si>
    <t>禄丰市</t>
  </si>
  <si>
    <t>填表说明：各表项数量关系（3）=（4）+（5），（5）≥（6）</t>
  </si>
  <si>
    <t>附件3</t>
  </si>
  <si>
    <t>楚雄州禄丰市住宅用地公告供应量和完成交易量统计情况表</t>
  </si>
  <si>
    <r>
      <t>填报日期：</t>
    </r>
    <r>
      <rPr>
        <sz val="14"/>
        <color rgb="FF000000"/>
        <rFont val="Times New Roman"/>
        <charset val="134"/>
      </rPr>
      <t>2022</t>
    </r>
    <r>
      <rPr>
        <sz val="14"/>
        <color rgb="FF000000"/>
        <rFont val="方正仿宋简体"/>
        <charset val="134"/>
      </rPr>
      <t>年</t>
    </r>
    <r>
      <rPr>
        <sz val="14"/>
        <color rgb="FF000000"/>
        <rFont val="Times New Roman"/>
        <charset val="134"/>
      </rPr>
      <t>7</t>
    </r>
    <r>
      <rPr>
        <sz val="14"/>
        <color rgb="FF000000"/>
        <rFont val="方正仿宋简体"/>
        <charset val="134"/>
      </rPr>
      <t>月</t>
    </r>
    <r>
      <rPr>
        <sz val="14"/>
        <color rgb="FF000000"/>
        <rFont val="Times New Roman"/>
        <charset val="134"/>
      </rPr>
      <t>11</t>
    </r>
    <r>
      <rPr>
        <sz val="14"/>
        <color rgb="FF000000"/>
        <rFont val="方正仿宋简体"/>
        <charset val="134"/>
      </rPr>
      <t>日</t>
    </r>
    <r>
      <rPr>
        <sz val="14"/>
        <color rgb="FF000000"/>
        <rFont val="Times New Roman"/>
        <charset val="134"/>
      </rPr>
      <t xml:space="preserve">                                                                                                               </t>
    </r>
    <r>
      <rPr>
        <sz val="14"/>
        <color rgb="FF000000"/>
        <rFont val="方正仿宋简体"/>
        <charset val="134"/>
      </rPr>
      <t>单位：公顷、万元</t>
    </r>
  </si>
  <si>
    <r>
      <rPr>
        <sz val="14"/>
        <color theme="1"/>
        <rFont val="方正仿宋_GBK"/>
        <charset val="134"/>
      </rPr>
      <t>住宅用地公告供应量</t>
    </r>
  </si>
  <si>
    <r>
      <rPr>
        <sz val="14"/>
        <color theme="1"/>
        <rFont val="方正仿宋_GBK"/>
        <charset val="134"/>
      </rPr>
      <t>住宅用地完成交易量</t>
    </r>
  </si>
  <si>
    <r>
      <rPr>
        <sz val="14"/>
        <color theme="1"/>
        <rFont val="方正仿宋_GBK"/>
        <charset val="134"/>
      </rPr>
      <t>月份</t>
    </r>
  </si>
  <si>
    <r>
      <rPr>
        <sz val="14"/>
        <color theme="1"/>
        <rFont val="方正仿宋_GBK"/>
        <charset val="134"/>
      </rPr>
      <t>宗数</t>
    </r>
  </si>
  <si>
    <r>
      <rPr>
        <sz val="14"/>
        <color theme="1"/>
        <rFont val="方正仿宋_GBK"/>
        <charset val="134"/>
      </rPr>
      <t>面积</t>
    </r>
  </si>
  <si>
    <r>
      <rPr>
        <sz val="14"/>
        <color theme="1"/>
        <rFont val="方正仿宋_GBK"/>
        <charset val="134"/>
      </rPr>
      <t>成交价款</t>
    </r>
  </si>
  <si>
    <r>
      <rPr>
        <sz val="14"/>
        <color theme="1"/>
        <rFont val="方正仿宋_GBK"/>
        <charset val="134"/>
      </rPr>
      <t>同比（</t>
    </r>
    <r>
      <rPr>
        <sz val="14"/>
        <color theme="1"/>
        <rFont val="Times New Roman"/>
        <charset val="134"/>
      </rPr>
      <t>%</t>
    </r>
    <r>
      <rPr>
        <sz val="14"/>
        <color theme="1"/>
        <rFont val="方正仿宋_GBK"/>
        <charset val="134"/>
      </rPr>
      <t>）</t>
    </r>
  </si>
  <si>
    <r>
      <t>4</t>
    </r>
    <r>
      <rPr>
        <sz val="14"/>
        <color rgb="FF000000"/>
        <rFont val="方正仿宋简体"/>
        <charset val="134"/>
      </rPr>
      <t>月</t>
    </r>
  </si>
  <si>
    <t>5月</t>
  </si>
  <si>
    <t>6月</t>
  </si>
  <si>
    <r>
      <rPr>
        <sz val="14"/>
        <color theme="1"/>
        <rFont val="方正仿宋_GBK"/>
        <charset val="134"/>
      </rPr>
      <t>合计</t>
    </r>
  </si>
  <si>
    <r>
      <rPr>
        <sz val="14"/>
        <color theme="1"/>
        <rFont val="方正仿宋_GBK"/>
        <charset val="134"/>
      </rPr>
      <t>填表说明：</t>
    </r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请各州（市）按月收集汇总，于每季度初的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天内将最新的数据上报省厅开发利用处；</t>
    </r>
    <r>
      <rPr>
        <sz val="14"/>
        <color theme="1"/>
        <rFont val="Times New Roman"/>
        <charset val="134"/>
      </rPr>
      <t xml:space="preserve">
             2.</t>
    </r>
    <r>
      <rPr>
        <sz val="14"/>
        <color theme="1"/>
        <rFont val="方正仿宋_GBK"/>
        <charset val="134"/>
      </rPr>
      <t>各月份数据请勿累加。</t>
    </r>
    <r>
      <rPr>
        <sz val="14"/>
        <color theme="1"/>
        <rFont val="Times New Roman"/>
        <charset val="134"/>
      </rPr>
      <t xml:space="preserve">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</si>
</sst>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1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简体"/>
      <charset val="134"/>
    </font>
    <font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4"/>
      <color rgb="FF000000"/>
      <name val="宋体"/>
      <charset val="134"/>
    </font>
    <font>
      <b/>
      <sz val="14"/>
      <color theme="1"/>
      <name val="Times New Roman"/>
      <charset val="134"/>
    </font>
    <font>
      <sz val="20"/>
      <color theme="1"/>
      <name val="方正小标宋_GBK"/>
      <charset val="134"/>
    </font>
    <font>
      <sz val="14"/>
      <color theme="1"/>
      <name val="方正仿宋简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31" fontId="10" fillId="0" borderId="1" xfId="0" applyNumberFormat="1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" name="图片 1" descr="显示操作选项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95600" y="52832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zoomScale="85" zoomScaleNormal="85" topLeftCell="A4" workbookViewId="0">
      <selection activeCell="A14" sqref="A14:J14"/>
    </sheetView>
  </sheetViews>
  <sheetFormatPr defaultColWidth="9" defaultRowHeight="13.5"/>
  <cols>
    <col min="1" max="2" width="15.625" customWidth="1"/>
    <col min="3" max="3" width="20.625" customWidth="1"/>
    <col min="4" max="4" width="35.625" customWidth="1"/>
    <col min="5" max="5" width="18.625" customWidth="1"/>
    <col min="6" max="7" width="15.625" customWidth="1"/>
    <col min="8" max="8" width="18.625" customWidth="1"/>
    <col min="9" max="9" width="15.125" customWidth="1"/>
    <col min="10" max="10" width="15.375" customWidth="1"/>
    <col min="15" max="15" width="9.375"/>
    <col min="17" max="18" width="12.625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13" t="s">
        <v>1</v>
      </c>
      <c r="B2" s="13"/>
      <c r="C2" s="13"/>
      <c r="D2" s="13"/>
      <c r="E2" s="13"/>
      <c r="F2" s="13"/>
      <c r="G2" s="13"/>
      <c r="H2" s="13"/>
    </row>
    <row r="3" ht="38" customHeight="1" spans="1:10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</row>
    <row r="4" ht="60" customHeight="1" spans="1:10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32" t="s">
        <v>10</v>
      </c>
      <c r="I4" s="32" t="s">
        <v>11</v>
      </c>
      <c r="J4" s="32" t="s">
        <v>12</v>
      </c>
    </row>
    <row r="5" ht="35" customHeight="1" spans="1:10">
      <c r="A5" s="44" t="s">
        <v>13</v>
      </c>
      <c r="B5" s="44" t="s">
        <v>14</v>
      </c>
      <c r="C5" s="44" t="s">
        <v>15</v>
      </c>
      <c r="D5" s="45" t="s">
        <v>16</v>
      </c>
      <c r="E5" s="44" t="s">
        <v>17</v>
      </c>
      <c r="F5" s="44" t="s">
        <v>18</v>
      </c>
      <c r="G5" s="44" t="s">
        <v>19</v>
      </c>
      <c r="H5" s="44" t="s">
        <v>20</v>
      </c>
      <c r="I5" s="45" t="s">
        <v>21</v>
      </c>
      <c r="J5" s="45" t="s">
        <v>22</v>
      </c>
    </row>
    <row r="6" s="29" customFormat="1" ht="50" customHeight="1" spans="1:10">
      <c r="A6" s="8">
        <v>1</v>
      </c>
      <c r="B6" s="8" t="s">
        <v>23</v>
      </c>
      <c r="C6" s="8" t="s">
        <v>24</v>
      </c>
      <c r="D6" s="34" t="s">
        <v>25</v>
      </c>
      <c r="E6" s="34" t="s">
        <v>26</v>
      </c>
      <c r="F6" s="8">
        <v>13.2021</v>
      </c>
      <c r="G6" s="34" t="s">
        <v>27</v>
      </c>
      <c r="H6" s="34">
        <v>10.0706</v>
      </c>
      <c r="I6" s="41">
        <v>43922</v>
      </c>
      <c r="J6" s="41">
        <v>45016</v>
      </c>
    </row>
    <row r="7" s="29" customFormat="1" ht="50" customHeight="1" spans="1:10">
      <c r="A7" s="8">
        <v>2</v>
      </c>
      <c r="B7" s="8" t="s">
        <v>23</v>
      </c>
      <c r="C7" s="8" t="s">
        <v>28</v>
      </c>
      <c r="D7" s="34" t="s">
        <v>29</v>
      </c>
      <c r="E7" s="35" t="s">
        <v>26</v>
      </c>
      <c r="F7" s="36">
        <v>3.656</v>
      </c>
      <c r="G7" s="37" t="s">
        <v>27</v>
      </c>
      <c r="H7" s="37">
        <v>2.9072</v>
      </c>
      <c r="I7" s="41">
        <v>44698</v>
      </c>
      <c r="J7" s="41">
        <v>45793</v>
      </c>
    </row>
    <row r="8" s="29" customFormat="1" ht="69" customHeight="1" spans="1:10">
      <c r="A8" s="8">
        <v>3</v>
      </c>
      <c r="B8" s="8" t="s">
        <v>23</v>
      </c>
      <c r="C8" s="34" t="s">
        <v>30</v>
      </c>
      <c r="D8" s="34" t="s">
        <v>31</v>
      </c>
      <c r="E8" s="35" t="s">
        <v>26</v>
      </c>
      <c r="F8" s="36">
        <v>8.9426</v>
      </c>
      <c r="G8" s="37" t="s">
        <v>27</v>
      </c>
      <c r="H8" s="37">
        <v>3.2075</v>
      </c>
      <c r="I8" s="42">
        <v>44753</v>
      </c>
      <c r="J8" s="42">
        <v>45848</v>
      </c>
    </row>
    <row r="9" ht="69" customHeight="1" spans="1:10">
      <c r="A9" s="5">
        <v>4</v>
      </c>
      <c r="B9" s="8" t="s">
        <v>23</v>
      </c>
      <c r="C9" s="12" t="s">
        <v>32</v>
      </c>
      <c r="D9" s="12" t="s">
        <v>33</v>
      </c>
      <c r="E9" s="12" t="s">
        <v>26</v>
      </c>
      <c r="F9" s="5">
        <v>10.1272</v>
      </c>
      <c r="G9" s="12" t="s">
        <v>34</v>
      </c>
      <c r="H9" s="12" t="s">
        <v>35</v>
      </c>
      <c r="I9" s="41">
        <v>45007</v>
      </c>
      <c r="J9" s="41">
        <v>46102</v>
      </c>
    </row>
    <row r="10" ht="69" customHeight="1" spans="1:10">
      <c r="A10" s="5">
        <v>5</v>
      </c>
      <c r="B10" s="8" t="s">
        <v>23</v>
      </c>
      <c r="C10" s="12" t="s">
        <v>36</v>
      </c>
      <c r="D10" s="12" t="s">
        <v>37</v>
      </c>
      <c r="E10" s="12" t="s">
        <v>26</v>
      </c>
      <c r="F10" s="5">
        <v>2.4471</v>
      </c>
      <c r="G10" s="12" t="s">
        <v>34</v>
      </c>
      <c r="H10" s="12" t="s">
        <v>35</v>
      </c>
      <c r="I10" s="41">
        <v>44974</v>
      </c>
      <c r="J10" s="41">
        <v>45704</v>
      </c>
    </row>
    <row r="11" ht="69" customHeight="1" spans="1:10">
      <c r="A11" s="5">
        <v>6</v>
      </c>
      <c r="B11" s="8" t="s">
        <v>23</v>
      </c>
      <c r="C11" s="12" t="s">
        <v>38</v>
      </c>
      <c r="D11" s="12" t="s">
        <v>39</v>
      </c>
      <c r="E11" s="12" t="s">
        <v>26</v>
      </c>
      <c r="F11" s="38">
        <v>7.233</v>
      </c>
      <c r="G11" s="12" t="s">
        <v>34</v>
      </c>
      <c r="H11" s="12" t="s">
        <v>35</v>
      </c>
      <c r="I11" s="41">
        <v>45092</v>
      </c>
      <c r="J11" s="41">
        <v>46188</v>
      </c>
    </row>
    <row r="12" ht="69" customHeight="1" spans="1:10">
      <c r="A12" s="5">
        <v>7</v>
      </c>
      <c r="B12" s="8" t="s">
        <v>23</v>
      </c>
      <c r="C12" s="39" t="s">
        <v>40</v>
      </c>
      <c r="D12" s="12" t="s">
        <v>41</v>
      </c>
      <c r="E12" s="12" t="s">
        <v>26</v>
      </c>
      <c r="F12" s="38">
        <v>0.6456</v>
      </c>
      <c r="G12" s="12" t="s">
        <v>34</v>
      </c>
      <c r="H12" s="12" t="s">
        <v>35</v>
      </c>
      <c r="I12" s="41">
        <v>45212</v>
      </c>
      <c r="J12" s="41">
        <v>46307</v>
      </c>
    </row>
    <row r="13" ht="50" customHeight="1" spans="1:10">
      <c r="A13" s="23"/>
      <c r="B13" s="23"/>
      <c r="C13" s="23" t="s">
        <v>42</v>
      </c>
      <c r="D13" s="32" t="s">
        <v>42</v>
      </c>
      <c r="E13" s="32" t="s">
        <v>42</v>
      </c>
      <c r="F13" s="32" t="s">
        <v>42</v>
      </c>
      <c r="G13" s="32" t="s">
        <v>42</v>
      </c>
      <c r="H13" s="32" t="s">
        <v>42</v>
      </c>
      <c r="I13" s="43"/>
      <c r="J13" s="43"/>
    </row>
    <row r="14" ht="148" customHeight="1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</sheetData>
  <mergeCells count="4">
    <mergeCell ref="A1:H1"/>
    <mergeCell ref="A2:H2"/>
    <mergeCell ref="A3:J3"/>
    <mergeCell ref="A14:J14"/>
  </mergeCells>
  <printOptions horizontalCentered="1"/>
  <pageMargins left="0.275" right="0.275" top="0.786805555555556" bottom="0.786805555555556" header="0.511805555555556" footer="0.511805555555556"/>
  <pageSetup paperSize="9" scale="5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16" sqref="E16"/>
    </sheetView>
  </sheetViews>
  <sheetFormatPr defaultColWidth="9" defaultRowHeight="13.5" outlineLevelCol="5"/>
  <cols>
    <col min="1" max="2" width="11.875" customWidth="1"/>
    <col min="3" max="3" width="25.75" customWidth="1"/>
    <col min="4" max="4" width="20.125" customWidth="1"/>
    <col min="5" max="6" width="28.5" customWidth="1"/>
  </cols>
  <sheetData>
    <row r="1" ht="40" customHeight="1" spans="1:6">
      <c r="A1" s="1" t="s">
        <v>43</v>
      </c>
      <c r="B1" s="1"/>
      <c r="C1" s="1"/>
      <c r="D1" s="1"/>
      <c r="E1" s="1"/>
      <c r="F1" s="1"/>
    </row>
    <row r="2" ht="48" customHeight="1" spans="1:6">
      <c r="A2" s="13" t="s">
        <v>44</v>
      </c>
      <c r="B2" s="13"/>
      <c r="C2" s="13"/>
      <c r="D2" s="13"/>
      <c r="E2" s="13"/>
      <c r="F2" s="13"/>
    </row>
    <row r="3" ht="38" customHeight="1" spans="1:6">
      <c r="A3" s="14" t="s">
        <v>45</v>
      </c>
      <c r="B3" s="15"/>
      <c r="C3" s="15"/>
      <c r="D3" s="15"/>
      <c r="E3" s="15"/>
      <c r="F3" s="15"/>
    </row>
    <row r="4" ht="28" customHeight="1" spans="1:6">
      <c r="A4" s="16" t="s">
        <v>4</v>
      </c>
      <c r="B4" s="17" t="s">
        <v>46</v>
      </c>
      <c r="C4" s="18" t="s">
        <v>47</v>
      </c>
      <c r="D4" s="19"/>
      <c r="E4" s="19"/>
      <c r="F4" s="20"/>
    </row>
    <row r="5" ht="28" customHeight="1" spans="1:6">
      <c r="A5" s="21"/>
      <c r="B5" s="22"/>
      <c r="C5" s="22"/>
      <c r="D5" s="23" t="s">
        <v>48</v>
      </c>
      <c r="E5" s="24" t="s">
        <v>49</v>
      </c>
      <c r="F5" s="25"/>
    </row>
    <row r="6" ht="28" customHeight="1" spans="1:6">
      <c r="A6" s="26"/>
      <c r="B6" s="27"/>
      <c r="C6" s="27"/>
      <c r="D6" s="23"/>
      <c r="E6" s="23"/>
      <c r="F6" s="28" t="s">
        <v>10</v>
      </c>
    </row>
    <row r="7" ht="28" customHeight="1" spans="1:6">
      <c r="A7" s="44" t="s">
        <v>50</v>
      </c>
      <c r="B7" s="44" t="s">
        <v>51</v>
      </c>
      <c r="C7" s="44" t="s">
        <v>52</v>
      </c>
      <c r="D7" s="44" t="s">
        <v>53</v>
      </c>
      <c r="E7" s="44" t="s">
        <v>54</v>
      </c>
      <c r="F7" s="44" t="s">
        <v>55</v>
      </c>
    </row>
    <row r="8" ht="28" customHeight="1" spans="1:6">
      <c r="A8" s="23" t="s">
        <v>56</v>
      </c>
      <c r="B8" s="5">
        <v>7</v>
      </c>
      <c r="C8" s="8">
        <v>46.2536</v>
      </c>
      <c r="D8" s="8">
        <v>20.4529</v>
      </c>
      <c r="E8" s="8">
        <v>25.8007</v>
      </c>
      <c r="F8" s="8">
        <v>16.1853</v>
      </c>
    </row>
    <row r="9" ht="28" customHeight="1" spans="1:6">
      <c r="A9" s="23"/>
      <c r="B9" s="23"/>
      <c r="C9" s="23"/>
      <c r="D9" s="23"/>
      <c r="E9" s="23"/>
      <c r="F9" s="23"/>
    </row>
    <row r="10" ht="28" customHeight="1" spans="1:6">
      <c r="A10" s="23"/>
      <c r="B10" s="23"/>
      <c r="C10" s="23"/>
      <c r="D10" s="23"/>
      <c r="E10" s="23"/>
      <c r="F10" s="23"/>
    </row>
    <row r="11" ht="28" customHeight="1" spans="1:6">
      <c r="A11" s="23"/>
      <c r="B11" s="23"/>
      <c r="C11" s="23"/>
      <c r="D11" s="23"/>
      <c r="E11" s="23"/>
      <c r="F11" s="23"/>
    </row>
    <row r="12" ht="35" customHeight="1" spans="1:6">
      <c r="A12" s="1" t="s">
        <v>57</v>
      </c>
      <c r="B12" s="1"/>
      <c r="C12" s="1"/>
      <c r="D12" s="1"/>
      <c r="E12" s="1"/>
      <c r="F12" s="1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F10" sqref="F10"/>
    </sheetView>
  </sheetViews>
  <sheetFormatPr defaultColWidth="9" defaultRowHeight="13.5"/>
  <cols>
    <col min="1" max="1" width="14" customWidth="1"/>
    <col min="2" max="2" width="11.375" customWidth="1"/>
    <col min="3" max="3" width="12.625" customWidth="1"/>
    <col min="4" max="4" width="14.625" customWidth="1"/>
    <col min="5" max="5" width="9.625" customWidth="1"/>
    <col min="6" max="6" width="12.625" customWidth="1"/>
    <col min="7" max="7" width="14.625" customWidth="1"/>
    <col min="8" max="8" width="15.875" customWidth="1"/>
    <col min="9" max="9" width="14.625" customWidth="1"/>
  </cols>
  <sheetData>
    <row r="1" ht="39" customHeight="1" spans="1:9">
      <c r="A1" s="1" t="s">
        <v>58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59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60</v>
      </c>
      <c r="B3" s="4"/>
      <c r="C3" s="4"/>
      <c r="D3" s="4"/>
      <c r="E3" s="4"/>
      <c r="F3" s="4"/>
      <c r="G3" s="4"/>
      <c r="H3" s="4"/>
      <c r="I3" s="4"/>
    </row>
    <row r="4" ht="30" customHeight="1" spans="1:9">
      <c r="A4" s="5" t="s">
        <v>61</v>
      </c>
      <c r="B4" s="5"/>
      <c r="C4" s="5"/>
      <c r="D4" s="5"/>
      <c r="E4" s="5" t="s">
        <v>62</v>
      </c>
      <c r="F4" s="5"/>
      <c r="G4" s="5"/>
      <c r="H4" s="5"/>
      <c r="I4" s="5"/>
    </row>
    <row r="5" ht="30" customHeight="1" spans="1:9">
      <c r="A5" s="5" t="s">
        <v>63</v>
      </c>
      <c r="B5" s="5" t="s">
        <v>64</v>
      </c>
      <c r="C5" s="5" t="s">
        <v>65</v>
      </c>
      <c r="D5" s="5"/>
      <c r="E5" s="5" t="s">
        <v>64</v>
      </c>
      <c r="F5" s="5" t="s">
        <v>65</v>
      </c>
      <c r="G5" s="5"/>
      <c r="H5" s="6" t="s">
        <v>66</v>
      </c>
      <c r="I5" s="6"/>
    </row>
    <row r="6" ht="30" customHeight="1" spans="1:9">
      <c r="A6" s="5"/>
      <c r="B6" s="5"/>
      <c r="C6" s="5" t="s">
        <v>65</v>
      </c>
      <c r="D6" s="5" t="s">
        <v>67</v>
      </c>
      <c r="E6" s="5"/>
      <c r="F6" s="5" t="s">
        <v>65</v>
      </c>
      <c r="G6" s="5" t="s">
        <v>67</v>
      </c>
      <c r="H6" s="6" t="s">
        <v>66</v>
      </c>
      <c r="I6" s="12" t="s">
        <v>67</v>
      </c>
    </row>
    <row r="7" ht="30" customHeight="1" spans="1:9">
      <c r="A7" s="7" t="s">
        <v>68</v>
      </c>
      <c r="B7" s="5">
        <v>0</v>
      </c>
      <c r="C7" s="8">
        <v>0</v>
      </c>
      <c r="D7" s="8">
        <v>0</v>
      </c>
      <c r="E7" s="5">
        <v>1</v>
      </c>
      <c r="F7" s="5">
        <v>0.6456</v>
      </c>
      <c r="G7" s="8">
        <v>100</v>
      </c>
      <c r="H7" s="6">
        <v>1116.888</v>
      </c>
      <c r="I7" s="8">
        <v>100</v>
      </c>
    </row>
    <row r="8" ht="30" customHeight="1" spans="1:9">
      <c r="A8" s="9" t="s">
        <v>69</v>
      </c>
      <c r="B8" s="5">
        <v>0</v>
      </c>
      <c r="C8" s="5">
        <v>0</v>
      </c>
      <c r="D8" s="8">
        <v>0</v>
      </c>
      <c r="E8" s="5">
        <v>0</v>
      </c>
      <c r="F8" s="5">
        <v>0</v>
      </c>
      <c r="G8" s="8">
        <v>0</v>
      </c>
      <c r="H8" s="6">
        <v>0</v>
      </c>
      <c r="I8" s="8">
        <v>0</v>
      </c>
    </row>
    <row r="9" ht="30" customHeight="1" spans="1:9">
      <c r="A9" s="9" t="s">
        <v>70</v>
      </c>
      <c r="B9" s="5">
        <v>0</v>
      </c>
      <c r="C9" s="5">
        <v>0</v>
      </c>
      <c r="D9" s="8">
        <v>0</v>
      </c>
      <c r="E9" s="5">
        <v>0</v>
      </c>
      <c r="F9" s="5">
        <v>0</v>
      </c>
      <c r="G9" s="5">
        <v>0</v>
      </c>
      <c r="H9" s="6">
        <v>0</v>
      </c>
      <c r="I9" s="5">
        <v>0</v>
      </c>
    </row>
    <row r="10" ht="30" customHeight="1" spans="1:9">
      <c r="A10" s="5" t="s">
        <v>42</v>
      </c>
      <c r="B10" s="5"/>
      <c r="C10" s="5"/>
      <c r="D10" s="10"/>
      <c r="E10" s="5"/>
      <c r="F10" s="5"/>
      <c r="G10" s="5"/>
      <c r="H10" s="6"/>
      <c r="I10" s="12"/>
    </row>
    <row r="11" ht="30" customHeight="1" spans="1:9">
      <c r="A11" s="5" t="s">
        <v>71</v>
      </c>
      <c r="B11" s="5">
        <f>B7+B8+B9</f>
        <v>0</v>
      </c>
      <c r="C11" s="5">
        <f>C7+C8+C9</f>
        <v>0</v>
      </c>
      <c r="D11" s="5" t="s">
        <v>35</v>
      </c>
      <c r="E11" s="5">
        <v>0</v>
      </c>
      <c r="F11" s="5">
        <f>F7</f>
        <v>0.6456</v>
      </c>
      <c r="G11" s="5" t="s">
        <v>35</v>
      </c>
      <c r="H11" s="6">
        <f>H7</f>
        <v>1116.888</v>
      </c>
      <c r="I11" s="12" t="s">
        <v>35</v>
      </c>
    </row>
    <row r="12" ht="62" customHeight="1" spans="1:9">
      <c r="A12" s="11" t="s">
        <v>72</v>
      </c>
      <c r="B12" s="11"/>
      <c r="C12" s="11"/>
      <c r="D12" s="11"/>
      <c r="E12" s="11"/>
      <c r="F12" s="11"/>
      <c r="G12" s="11"/>
      <c r="H12" s="11"/>
      <c r="I12" s="11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2:I12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2020-07-30T01:57:00Z</dcterms:created>
  <dcterms:modified xsi:type="dcterms:W3CDTF">2022-07-11T07:13:13Z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BF100CF04F2B4D9BB716A4F4CC99AC89</vt:lpwstr>
  </property>
</Properties>
</file>